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</sheets>
  <definedNames>
    <definedName name="_xlnm._FilterDatabase" localSheetId="0" hidden="1">Sheet1!$A$1:$R$27</definedName>
  </definedNames>
  <calcPr calcId="145621"/>
</workbook>
</file>

<file path=xl/calcChain.xml><?xml version="1.0" encoding="utf-8"?>
<calcChain xmlns="http://schemas.openxmlformats.org/spreadsheetml/2006/main">
  <c r="T6" i="1" l="1"/>
  <c r="V6" i="1" s="1"/>
  <c r="T7" i="1"/>
  <c r="V7" i="1" s="1"/>
  <c r="T9" i="1"/>
  <c r="V9" i="1" s="1"/>
  <c r="T12" i="1"/>
  <c r="V12" i="1" s="1"/>
  <c r="T14" i="1"/>
  <c r="V14" i="1" s="1"/>
  <c r="T16" i="1"/>
  <c r="V16" i="1" s="1"/>
  <c r="T19" i="1"/>
  <c r="V19" i="1" s="1"/>
  <c r="T22" i="1"/>
  <c r="V22" i="1" s="1"/>
  <c r="T3" i="1"/>
  <c r="T15" i="1"/>
  <c r="V15" i="1" s="1"/>
  <c r="T17" i="1"/>
  <c r="V17" i="1" s="1"/>
  <c r="T25" i="1"/>
  <c r="V25" i="1" s="1"/>
  <c r="T2" i="1"/>
  <c r="V2" i="1" s="1"/>
  <c r="T4" i="1"/>
  <c r="V4" i="1" s="1"/>
  <c r="T20" i="1"/>
  <c r="V20" i="1" s="1"/>
  <c r="T8" i="1" l="1"/>
  <c r="V8" i="1" s="1"/>
  <c r="T23" i="1"/>
  <c r="V23" i="1" s="1"/>
  <c r="T21" i="1"/>
  <c r="V21" i="1" s="1"/>
  <c r="T13" i="1"/>
  <c r="V13" i="1" s="1"/>
  <c r="T11" i="1"/>
  <c r="V11" i="1" s="1"/>
  <c r="T5" i="1"/>
  <c r="V5" i="1" s="1"/>
  <c r="T26" i="1"/>
  <c r="V26" i="1" s="1"/>
  <c r="T24" i="1"/>
  <c r="V24" i="1" s="1"/>
  <c r="T18" i="1"/>
  <c r="V18" i="1" s="1"/>
  <c r="T10" i="1"/>
  <c r="V10" i="1" s="1"/>
  <c r="V3" i="1"/>
</calcChain>
</file>

<file path=xl/sharedStrings.xml><?xml version="1.0" encoding="utf-8"?>
<sst xmlns="http://schemas.openxmlformats.org/spreadsheetml/2006/main" count="300" uniqueCount="121">
  <si>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</si>
  <si>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</si>
  <si>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</si>
  <si>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</si>
  <si>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</si>
  <si>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</si>
  <si>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</si>
  <si>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</si>
  <si>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</si>
  <si>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</si>
  <si>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</si>
  <si>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</si>
  <si>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</si>
  <si>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</si>
  <si>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</si>
  <si>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</si>
  <si>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</si>
  <si>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</si>
  <si>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</si>
  <si>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</si>
  <si>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</si>
  <si>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</si>
  <si>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</si>
  <si>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</si>
  <si>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</si>
  <si>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</si>
  <si>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CPT</t>
  </si>
  <si>
    <t>DOOR</t>
  </si>
  <si>
    <t>DBN</t>
  </si>
  <si>
    <t>PTA</t>
  </si>
  <si>
    <t>PLZ</t>
  </si>
  <si>
    <t>KEMPTON PARK</t>
  </si>
  <si>
    <t>BTGC191344</t>
  </si>
  <si>
    <t xml:space="preserve">INV191344 - </t>
  </si>
  <si>
    <t>ANITA HARMSE</t>
  </si>
  <si>
    <t>HOWICK</t>
  </si>
  <si>
    <t>BTG005</t>
  </si>
  <si>
    <t>BTGC29936</t>
  </si>
  <si>
    <t xml:space="preserve">INV191123 - </t>
  </si>
  <si>
    <t>ARNO DE VOS</t>
  </si>
  <si>
    <t>GRJ</t>
  </si>
  <si>
    <t>GEORGE</t>
  </si>
  <si>
    <t>BTGC4290</t>
  </si>
  <si>
    <t xml:space="preserve">81764290 - </t>
  </si>
  <si>
    <t>TAKEALOT JHB DC-1</t>
  </si>
  <si>
    <t>BTGC4744</t>
  </si>
  <si>
    <t xml:space="preserve">81764744 - </t>
  </si>
  <si>
    <t>TAKEALOT JHB DC-3</t>
  </si>
  <si>
    <t>BTGC49366</t>
  </si>
  <si>
    <t xml:space="preserve">81849366 - </t>
  </si>
  <si>
    <t>BTGC191361</t>
  </si>
  <si>
    <t xml:space="preserve">INV191361 - </t>
  </si>
  <si>
    <t>JACKIE COCKER</t>
  </si>
  <si>
    <t>CENTURION</t>
  </si>
  <si>
    <t>BTGC191364</t>
  </si>
  <si>
    <t xml:space="preserve">INV191364 - </t>
  </si>
  <si>
    <t>CAROLYN MELVILLE</t>
  </si>
  <si>
    <t>WALMER CENTRAL</t>
  </si>
  <si>
    <t>BTGC191379</t>
  </si>
  <si>
    <t xml:space="preserve">INV191379 - </t>
  </si>
  <si>
    <t>EBERHARD STEINMANN</t>
  </si>
  <si>
    <t>PAARL</t>
  </si>
  <si>
    <t>BTGC9420</t>
  </si>
  <si>
    <t xml:space="preserve">INV9420 - </t>
  </si>
  <si>
    <t>LUGGAGE GLOVE</t>
  </si>
  <si>
    <t>MATADOR ROSEBANK</t>
  </si>
  <si>
    <t>ROSEBANK</t>
  </si>
  <si>
    <t>BTGC191431</t>
  </si>
  <si>
    <t xml:space="preserve">INV191431 - </t>
  </si>
  <si>
    <t>ADMIRE MHLABA</t>
  </si>
  <si>
    <t>AVOCA</t>
  </si>
  <si>
    <t>BTGC191435</t>
  </si>
  <si>
    <t xml:space="preserve">INV191435 - </t>
  </si>
  <si>
    <t>MAZLAN GOVENDER</t>
  </si>
  <si>
    <t>BASSONIA</t>
  </si>
  <si>
    <t>BTGC0530</t>
  </si>
  <si>
    <t xml:space="preserve">82010530 - </t>
  </si>
  <si>
    <t>BTGC191457</t>
  </si>
  <si>
    <t xml:space="preserve">INV191457 - </t>
  </si>
  <si>
    <t>VICKI PALMER</t>
  </si>
  <si>
    <t>SANDTON</t>
  </si>
  <si>
    <t>BTGC191463</t>
  </si>
  <si>
    <t xml:space="preserve">INV191463 - </t>
  </si>
  <si>
    <t xml:space="preserve">BARBARA VINCENT </t>
  </si>
  <si>
    <t>LANGEBAAN</t>
  </si>
  <si>
    <t>BTGC29753</t>
  </si>
  <si>
    <t xml:space="preserve">IVQ0038 - </t>
  </si>
  <si>
    <t>YUSRIE ALLIE</t>
  </si>
  <si>
    <t>EMPANGENI</t>
  </si>
  <si>
    <t>BTGC191527</t>
  </si>
  <si>
    <t xml:space="preserve">INV191527 - </t>
  </si>
  <si>
    <t>TOMER HAIM BRAUN</t>
  </si>
  <si>
    <t>RANDBURG</t>
  </si>
  <si>
    <t>BTGC191528</t>
  </si>
  <si>
    <t xml:space="preserve">INV191528 - </t>
  </si>
  <si>
    <t>HILTON  ATKINSON</t>
  </si>
  <si>
    <t>PRETORIA</t>
  </si>
  <si>
    <t>BTGC191530</t>
  </si>
  <si>
    <t xml:space="preserve">INV191530 - </t>
  </si>
  <si>
    <t>LOUISE ERSKINE</t>
  </si>
  <si>
    <t>CONSTANTIAPARK</t>
  </si>
  <si>
    <t>BTGC191531</t>
  </si>
  <si>
    <t xml:space="preserve">INV191531 - </t>
  </si>
  <si>
    <t>DANE JOUBERT</t>
  </si>
  <si>
    <t>DE DOORNS</t>
  </si>
  <si>
    <t>BTGC5438</t>
  </si>
  <si>
    <t xml:space="preserve">82155438 - </t>
  </si>
  <si>
    <t>BTGC6267</t>
  </si>
  <si>
    <t xml:space="preserve">82156267 - </t>
  </si>
  <si>
    <t>BTGC191550</t>
  </si>
  <si>
    <t xml:space="preserve">INV191550 - </t>
  </si>
  <si>
    <t>BTGC191549</t>
  </si>
  <si>
    <t xml:space="preserve">INV191549 - </t>
  </si>
  <si>
    <t>SERISHA MOODLEY</t>
  </si>
  <si>
    <t>BALLITO</t>
  </si>
  <si>
    <t>BTGC4664</t>
  </si>
  <si>
    <t xml:space="preserve">82244664 / 82252284 - </t>
  </si>
  <si>
    <t>BTGC4028</t>
  </si>
  <si>
    <t xml:space="preserve">82244028 - </t>
  </si>
  <si>
    <t>INV282722</t>
  </si>
  <si>
    <t>LUGGAGE WAREHOUSE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</si>
</sst>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&quot;* #,##0.00_-;\-&quot;R&quot;* #,##0.00_-;_-&quot;R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14" fontId="0" fillId="0" borderId="1" xfId="0" applyNumberFormat="1" applyBorder="1"/>
    <xf numFmtId="2" fontId="0" fillId="0" borderId="0" xfId="0" applyNumberFormat="1"/>
    <xf numFmtId="2" fontId="0" fillId="0" borderId="0" xfId="1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6"/>
  <sheetViews>
    <sheetView tabSelected="1" topLeftCell="F4" workbookViewId="0">
      <selection activeCell="D11" sqref="D11:D26"/>
    </sheetView>
  </sheetViews>
  <sheetFormatPr defaultRowHeight="15" x14ac:dyDescent="0.25"/>
  <cols>
    <col min="1" max="1" width="13.7109375" bestFit="1" customWidth="1"/>
    <col min="2" max="2" width="11.5703125" bestFit="1" customWidth="1"/>
    <col min="3" max="3" width="20.5703125" bestFit="1" customWidth="1"/>
    <col min="4" max="4" width="28.28515625" bestFit="1" customWidth="1"/>
    <col min="5" max="5" width="22" bestFit="1" customWidth="1"/>
    <col min="6" max="6" width="7" bestFit="1" customWidth="1"/>
    <col min="7" max="7" width="6.42578125" bestFit="1" customWidth="1"/>
    <col min="8" max="8" width="11.28515625" bestFit="1" customWidth="1"/>
    <col min="9" max="9" width="17.5703125" bestFit="1" customWidth="1"/>
    <col min="10" max="10" width="7" bestFit="1" customWidth="1"/>
    <col min="11" max="11" width="3.85546875" bestFit="1" customWidth="1"/>
    <col min="12" max="12" width="7.5703125" bestFit="1" customWidth="1"/>
    <col min="13" max="13" width="6.85546875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6.5703125" style="7" bestFit="1" customWidth="1"/>
    <col min="19" max="19" width="12" style="7" bestFit="1" customWidth="1"/>
    <col min="20" max="20" width="8.7109375" style="7" bestFit="1" customWidth="1"/>
    <col min="21" max="22" width="6.5703125" style="7" bestFit="1" customWidth="1"/>
    <col min="23" max="23" width="10.28515625" bestFit="1" customWidth="1"/>
    <col min="24" max="24" width="15.28515625" bestFit="1" customWidth="1"/>
    <col min="25" max="25" width="8" bestFit="1" customWidth="1"/>
  </cols>
  <sheetData>
    <row r="1" spans="1:2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3" t="s">
        <v>15</v>
      </c>
      <c r="Q1" s="3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2" t="s">
        <v>22</v>
      </c>
      <c r="X1" s="2" t="s">
        <v>23</v>
      </c>
      <c r="Y1" s="2" t="s">
        <v>24</v>
      </c>
    </row>
    <row r="2" spans="1:25" x14ac:dyDescent="0.25">
      <c r="A2" s="5">
        <v>44950</v>
      </c>
      <c r="B2" s="2" t="s">
        <v>32</v>
      </c>
      <c r="C2" s="2" t="s">
        <v>33</v>
      </c>
      <c r="D2" s="2" t="s">
        <v>120</v>
      </c>
      <c r="E2" s="2" t="s">
        <v>34</v>
      </c>
      <c r="F2" s="2" t="s">
        <v>26</v>
      </c>
      <c r="G2" s="2" t="s">
        <v>26</v>
      </c>
      <c r="H2" s="2" t="s">
        <v>28</v>
      </c>
      <c r="I2" s="2" t="s">
        <v>35</v>
      </c>
      <c r="J2" s="2" t="s">
        <v>27</v>
      </c>
      <c r="K2" s="2">
        <v>1</v>
      </c>
      <c r="L2" s="2">
        <v>4.7</v>
      </c>
      <c r="M2" s="2">
        <v>29.14</v>
      </c>
      <c r="N2" s="2">
        <v>30</v>
      </c>
      <c r="O2" s="3">
        <v>0</v>
      </c>
      <c r="P2" s="3">
        <v>67.099999999999994</v>
      </c>
      <c r="Q2" s="3">
        <v>11.02</v>
      </c>
      <c r="R2" s="4">
        <v>119.03</v>
      </c>
      <c r="S2" s="4">
        <v>165.06</v>
      </c>
      <c r="T2" s="4">
        <f t="shared" ref="T2:T26" si="0">SUM(O2:S2)</f>
        <v>362.21</v>
      </c>
      <c r="U2" s="4">
        <v>54.34</v>
      </c>
      <c r="V2" s="4">
        <f>SUM(T2:U2)</f>
        <v>416.54999999999995</v>
      </c>
      <c r="W2" s="2" t="s">
        <v>119</v>
      </c>
      <c r="X2" s="2" t="s">
        <v>36</v>
      </c>
      <c r="Y2" s="2"/>
    </row>
    <row r="3" spans="1:25" x14ac:dyDescent="0.25">
      <c r="A3" s="5">
        <v>44950</v>
      </c>
      <c r="B3" s="2" t="s">
        <v>37</v>
      </c>
      <c r="C3" s="2" t="s">
        <v>38</v>
      </c>
      <c r="D3" s="2" t="s">
        <v>120</v>
      </c>
      <c r="E3" s="2" t="s">
        <v>39</v>
      </c>
      <c r="F3" s="2" t="s">
        <v>26</v>
      </c>
      <c r="G3" s="2" t="s">
        <v>26</v>
      </c>
      <c r="H3" s="2" t="s">
        <v>40</v>
      </c>
      <c r="I3" s="2" t="s">
        <v>41</v>
      </c>
      <c r="J3" s="2" t="s">
        <v>27</v>
      </c>
      <c r="K3" s="2">
        <v>1</v>
      </c>
      <c r="L3" s="2">
        <v>5.25</v>
      </c>
      <c r="M3" s="2">
        <v>24.79</v>
      </c>
      <c r="N3" s="2">
        <v>25</v>
      </c>
      <c r="O3" s="3">
        <v>0</v>
      </c>
      <c r="P3" s="3">
        <v>50.35</v>
      </c>
      <c r="Q3" s="3">
        <v>11.02</v>
      </c>
      <c r="R3" s="4">
        <v>25.81</v>
      </c>
      <c r="S3" s="4">
        <v>0</v>
      </c>
      <c r="T3" s="4">
        <f t="shared" si="0"/>
        <v>87.18</v>
      </c>
      <c r="U3" s="4">
        <v>13.08</v>
      </c>
      <c r="V3" s="4">
        <f t="shared" ref="V3:V26" si="1">SUM(T3:U3)</f>
        <v>100.26</v>
      </c>
      <c r="W3" s="2" t="s">
        <v>119</v>
      </c>
      <c r="X3" s="2" t="s">
        <v>36</v>
      </c>
      <c r="Y3" s="2"/>
    </row>
    <row r="4" spans="1:25" x14ac:dyDescent="0.25">
      <c r="A4" s="5">
        <v>44950</v>
      </c>
      <c r="B4" s="2" t="s">
        <v>42</v>
      </c>
      <c r="C4" s="2" t="s">
        <v>43</v>
      </c>
      <c r="D4" s="2" t="s">
        <v>120</v>
      </c>
      <c r="E4" s="2" t="s">
        <v>44</v>
      </c>
      <c r="F4" s="2" t="s">
        <v>26</v>
      </c>
      <c r="G4" s="2" t="s">
        <v>26</v>
      </c>
      <c r="H4" s="2" t="s">
        <v>25</v>
      </c>
      <c r="I4" s="2" t="s">
        <v>31</v>
      </c>
      <c r="J4" s="2" t="s">
        <v>27</v>
      </c>
      <c r="K4" s="2">
        <v>2</v>
      </c>
      <c r="L4" s="2">
        <v>1.1499999999999999</v>
      </c>
      <c r="M4" s="2">
        <v>5.2</v>
      </c>
      <c r="N4" s="2">
        <v>6</v>
      </c>
      <c r="O4" s="3">
        <v>0</v>
      </c>
      <c r="P4" s="3">
        <v>45.94</v>
      </c>
      <c r="Q4" s="3">
        <v>11.02</v>
      </c>
      <c r="R4" s="4">
        <v>23.55</v>
      </c>
      <c r="S4" s="4">
        <v>0</v>
      </c>
      <c r="T4" s="4">
        <f t="shared" si="0"/>
        <v>80.509999999999991</v>
      </c>
      <c r="U4" s="4">
        <v>12.07</v>
      </c>
      <c r="V4" s="4">
        <f t="shared" si="1"/>
        <v>92.579999999999984</v>
      </c>
      <c r="W4" s="2" t="s">
        <v>119</v>
      </c>
      <c r="X4" s="2" t="s">
        <v>36</v>
      </c>
      <c r="Y4" s="2"/>
    </row>
    <row r="5" spans="1:25" x14ac:dyDescent="0.25">
      <c r="A5" s="5">
        <v>44950</v>
      </c>
      <c r="B5" s="2" t="s">
        <v>45</v>
      </c>
      <c r="C5" s="2" t="s">
        <v>46</v>
      </c>
      <c r="D5" s="2" t="s">
        <v>120</v>
      </c>
      <c r="E5" s="2" t="s">
        <v>47</v>
      </c>
      <c r="F5" s="2" t="s">
        <v>26</v>
      </c>
      <c r="G5" s="2" t="s">
        <v>26</v>
      </c>
      <c r="H5" s="2" t="s">
        <v>25</v>
      </c>
      <c r="I5" s="2" t="s">
        <v>31</v>
      </c>
      <c r="J5" s="2" t="s">
        <v>27</v>
      </c>
      <c r="K5" s="2">
        <v>2</v>
      </c>
      <c r="L5" s="2">
        <v>9.85</v>
      </c>
      <c r="M5" s="2">
        <v>56.53</v>
      </c>
      <c r="N5" s="2">
        <v>57</v>
      </c>
      <c r="O5" s="3">
        <v>0</v>
      </c>
      <c r="P5" s="3">
        <v>105.13</v>
      </c>
      <c r="Q5" s="3">
        <v>11.02</v>
      </c>
      <c r="R5" s="4">
        <v>53.9</v>
      </c>
      <c r="S5" s="4">
        <v>0</v>
      </c>
      <c r="T5" s="4">
        <f t="shared" si="0"/>
        <v>170.04999999999998</v>
      </c>
      <c r="U5" s="4">
        <v>25.5</v>
      </c>
      <c r="V5" s="4">
        <f t="shared" si="1"/>
        <v>195.54999999999998</v>
      </c>
      <c r="W5" s="2" t="s">
        <v>119</v>
      </c>
      <c r="X5" s="2" t="s">
        <v>36</v>
      </c>
      <c r="Y5" s="2"/>
    </row>
    <row r="6" spans="1:25" x14ac:dyDescent="0.25">
      <c r="A6" s="5">
        <v>44951</v>
      </c>
      <c r="B6" s="2" t="s">
        <v>48</v>
      </c>
      <c r="C6" s="2" t="s">
        <v>49</v>
      </c>
      <c r="D6" s="2" t="s">
        <v>120</v>
      </c>
      <c r="E6" s="2" t="s">
        <v>44</v>
      </c>
      <c r="F6" s="2" t="s">
        <v>26</v>
      </c>
      <c r="G6" s="2" t="s">
        <v>26</v>
      </c>
      <c r="H6" s="2" t="s">
        <v>25</v>
      </c>
      <c r="I6" s="2" t="s">
        <v>31</v>
      </c>
      <c r="J6" s="2" t="s">
        <v>27</v>
      </c>
      <c r="K6" s="2">
        <v>3</v>
      </c>
      <c r="L6" s="2">
        <v>3</v>
      </c>
      <c r="M6" s="2">
        <v>22.9</v>
      </c>
      <c r="N6" s="2">
        <v>23</v>
      </c>
      <c r="O6" s="3">
        <v>0</v>
      </c>
      <c r="P6" s="3">
        <v>45.94</v>
      </c>
      <c r="Q6" s="3">
        <v>11.02</v>
      </c>
      <c r="R6" s="4">
        <v>23.55</v>
      </c>
      <c r="S6" s="4">
        <v>0</v>
      </c>
      <c r="T6" s="4">
        <f t="shared" si="0"/>
        <v>80.509999999999991</v>
      </c>
      <c r="U6" s="4">
        <v>12.07</v>
      </c>
      <c r="V6" s="4">
        <f t="shared" si="1"/>
        <v>92.579999999999984</v>
      </c>
      <c r="W6" s="2" t="s">
        <v>119</v>
      </c>
      <c r="X6" s="2" t="s">
        <v>36</v>
      </c>
      <c r="Y6" s="2"/>
    </row>
    <row r="7" spans="1:25" x14ac:dyDescent="0.25">
      <c r="A7" s="5">
        <v>44951</v>
      </c>
      <c r="B7" s="2" t="s">
        <v>50</v>
      </c>
      <c r="C7" s="2" t="s">
        <v>51</v>
      </c>
      <c r="D7" s="2" t="s">
        <v>120</v>
      </c>
      <c r="E7" s="2" t="s">
        <v>52</v>
      </c>
      <c r="F7" s="2" t="s">
        <v>26</v>
      </c>
      <c r="G7" s="2" t="s">
        <v>26</v>
      </c>
      <c r="H7" s="2" t="s">
        <v>29</v>
      </c>
      <c r="I7" s="2" t="s">
        <v>53</v>
      </c>
      <c r="J7" s="2" t="s">
        <v>27</v>
      </c>
      <c r="K7" s="2">
        <v>1</v>
      </c>
      <c r="L7" s="2">
        <v>7.55</v>
      </c>
      <c r="M7" s="2">
        <v>35.549999999999997</v>
      </c>
      <c r="N7" s="2">
        <v>36</v>
      </c>
      <c r="O7" s="3">
        <v>0</v>
      </c>
      <c r="P7" s="3">
        <v>76.7</v>
      </c>
      <c r="Q7" s="3">
        <v>11.02</v>
      </c>
      <c r="R7" s="4">
        <v>39.33</v>
      </c>
      <c r="S7" s="4">
        <v>0</v>
      </c>
      <c r="T7" s="4">
        <f t="shared" si="0"/>
        <v>127.05</v>
      </c>
      <c r="U7" s="4">
        <v>19.059999999999999</v>
      </c>
      <c r="V7" s="4">
        <f t="shared" si="1"/>
        <v>146.10999999999999</v>
      </c>
      <c r="W7" s="2" t="s">
        <v>119</v>
      </c>
      <c r="X7" s="2" t="s">
        <v>36</v>
      </c>
      <c r="Y7" s="2"/>
    </row>
    <row r="8" spans="1:25" x14ac:dyDescent="0.25">
      <c r="A8" s="5">
        <v>44951</v>
      </c>
      <c r="B8" s="2" t="s">
        <v>54</v>
      </c>
      <c r="C8" s="2" t="s">
        <v>55</v>
      </c>
      <c r="D8" s="2" t="s">
        <v>120</v>
      </c>
      <c r="E8" s="2" t="s">
        <v>56</v>
      </c>
      <c r="F8" s="2" t="s">
        <v>26</v>
      </c>
      <c r="G8" s="2" t="s">
        <v>26</v>
      </c>
      <c r="H8" s="2" t="s">
        <v>30</v>
      </c>
      <c r="I8" s="2" t="s">
        <v>57</v>
      </c>
      <c r="J8" s="2" t="s">
        <v>27</v>
      </c>
      <c r="K8" s="2">
        <v>1</v>
      </c>
      <c r="L8" s="2">
        <v>6</v>
      </c>
      <c r="M8" s="2">
        <v>42.63</v>
      </c>
      <c r="N8" s="2">
        <v>43</v>
      </c>
      <c r="O8" s="3">
        <v>0</v>
      </c>
      <c r="P8" s="3">
        <v>91.62</v>
      </c>
      <c r="Q8" s="3">
        <v>11.02</v>
      </c>
      <c r="R8" s="4">
        <v>46.97</v>
      </c>
      <c r="S8" s="4">
        <v>0</v>
      </c>
      <c r="T8" s="4">
        <f t="shared" si="0"/>
        <v>149.61000000000001</v>
      </c>
      <c r="U8" s="4">
        <v>22.44</v>
      </c>
      <c r="V8" s="4">
        <f t="shared" si="1"/>
        <v>172.05</v>
      </c>
      <c r="W8" s="2" t="s">
        <v>119</v>
      </c>
      <c r="X8" s="2" t="s">
        <v>36</v>
      </c>
      <c r="Y8" s="2"/>
    </row>
    <row r="9" spans="1:25" x14ac:dyDescent="0.25">
      <c r="A9" s="5">
        <v>44951</v>
      </c>
      <c r="B9" s="2" t="s">
        <v>58</v>
      </c>
      <c r="C9" s="2" t="s">
        <v>59</v>
      </c>
      <c r="D9" s="2" t="s">
        <v>120</v>
      </c>
      <c r="E9" s="2" t="s">
        <v>60</v>
      </c>
      <c r="F9" s="2" t="s">
        <v>26</v>
      </c>
      <c r="G9" s="2" t="s">
        <v>26</v>
      </c>
      <c r="H9" s="2" t="s">
        <v>26</v>
      </c>
      <c r="I9" s="2" t="s">
        <v>61</v>
      </c>
      <c r="J9" s="2" t="s">
        <v>27</v>
      </c>
      <c r="K9" s="2">
        <v>1</v>
      </c>
      <c r="L9" s="2">
        <v>3.2</v>
      </c>
      <c r="M9" s="2">
        <v>20.47</v>
      </c>
      <c r="N9" s="2">
        <v>21</v>
      </c>
      <c r="O9" s="3">
        <v>0</v>
      </c>
      <c r="P9" s="3">
        <v>45.94</v>
      </c>
      <c r="Q9" s="3">
        <v>11.02</v>
      </c>
      <c r="R9" s="4">
        <v>23.55</v>
      </c>
      <c r="S9" s="4">
        <v>0</v>
      </c>
      <c r="T9" s="4">
        <f t="shared" si="0"/>
        <v>80.509999999999991</v>
      </c>
      <c r="U9" s="4">
        <v>12.07</v>
      </c>
      <c r="V9" s="4">
        <f t="shared" si="1"/>
        <v>92.579999999999984</v>
      </c>
      <c r="W9" s="2" t="s">
        <v>119</v>
      </c>
      <c r="X9" s="2" t="s">
        <v>36</v>
      </c>
      <c r="Y9" s="2"/>
    </row>
    <row r="10" spans="1:25" x14ac:dyDescent="0.25">
      <c r="A10" s="5">
        <v>44952</v>
      </c>
      <c r="B10" s="2" t="s">
        <v>62</v>
      </c>
      <c r="C10" s="2" t="s">
        <v>63</v>
      </c>
      <c r="D10" s="2" t="s">
        <v>64</v>
      </c>
      <c r="E10" s="2" t="s">
        <v>65</v>
      </c>
      <c r="F10" s="2" t="s">
        <v>26</v>
      </c>
      <c r="G10" s="2" t="s">
        <v>26</v>
      </c>
      <c r="H10" s="2" t="s">
        <v>25</v>
      </c>
      <c r="I10" s="2" t="s">
        <v>66</v>
      </c>
      <c r="J10" s="2" t="s">
        <v>27</v>
      </c>
      <c r="K10" s="2">
        <v>2</v>
      </c>
      <c r="L10" s="2">
        <v>14.15</v>
      </c>
      <c r="M10" s="2">
        <v>40.630000000000003</v>
      </c>
      <c r="N10" s="2">
        <v>41</v>
      </c>
      <c r="O10" s="3">
        <v>0</v>
      </c>
      <c r="P10" s="3">
        <v>75.62</v>
      </c>
      <c r="Q10" s="3">
        <v>11.02</v>
      </c>
      <c r="R10" s="4">
        <v>38.770000000000003</v>
      </c>
      <c r="S10" s="4">
        <v>0</v>
      </c>
      <c r="T10" s="4">
        <f t="shared" si="0"/>
        <v>125.41</v>
      </c>
      <c r="U10" s="4">
        <v>18.82</v>
      </c>
      <c r="V10" s="4">
        <f t="shared" si="1"/>
        <v>144.22999999999999</v>
      </c>
      <c r="W10" s="2" t="s">
        <v>119</v>
      </c>
      <c r="X10" s="2" t="s">
        <v>36</v>
      </c>
      <c r="Y10" s="2"/>
    </row>
    <row r="11" spans="1:25" x14ac:dyDescent="0.25">
      <c r="A11" s="5">
        <v>44952</v>
      </c>
      <c r="B11" s="2" t="s">
        <v>67</v>
      </c>
      <c r="C11" s="2" t="s">
        <v>68</v>
      </c>
      <c r="D11" s="2" t="s">
        <v>120</v>
      </c>
      <c r="E11" s="2" t="s">
        <v>69</v>
      </c>
      <c r="F11" s="2" t="s">
        <v>26</v>
      </c>
      <c r="G11" s="2" t="s">
        <v>26</v>
      </c>
      <c r="H11" s="2" t="s">
        <v>28</v>
      </c>
      <c r="I11" s="2" t="s">
        <v>70</v>
      </c>
      <c r="J11" s="2" t="s">
        <v>27</v>
      </c>
      <c r="K11" s="2">
        <v>1</v>
      </c>
      <c r="L11" s="2">
        <v>9</v>
      </c>
      <c r="M11" s="2">
        <v>31.2</v>
      </c>
      <c r="N11" s="2">
        <v>32</v>
      </c>
      <c r="O11" s="3">
        <v>0</v>
      </c>
      <c r="P11" s="3">
        <v>71.569999999999993</v>
      </c>
      <c r="Q11" s="3">
        <v>11.02</v>
      </c>
      <c r="R11" s="4">
        <v>36.700000000000003</v>
      </c>
      <c r="S11" s="4">
        <v>0</v>
      </c>
      <c r="T11" s="4">
        <f t="shared" si="0"/>
        <v>119.28999999999999</v>
      </c>
      <c r="U11" s="4">
        <v>17.89</v>
      </c>
      <c r="V11" s="4">
        <f t="shared" si="1"/>
        <v>137.18</v>
      </c>
      <c r="W11" s="2" t="s">
        <v>119</v>
      </c>
      <c r="X11" s="2" t="s">
        <v>36</v>
      </c>
      <c r="Y11" s="2"/>
    </row>
    <row r="12" spans="1:25" x14ac:dyDescent="0.25">
      <c r="A12" s="5">
        <v>44953</v>
      </c>
      <c r="B12" s="2" t="s">
        <v>71</v>
      </c>
      <c r="C12" s="2" t="s">
        <v>72</v>
      </c>
      <c r="D12" s="2" t="s">
        <v>120</v>
      </c>
      <c r="E12" s="2" t="s">
        <v>73</v>
      </c>
      <c r="F12" s="2" t="s">
        <v>26</v>
      </c>
      <c r="G12" s="2" t="s">
        <v>26</v>
      </c>
      <c r="H12" s="2" t="s">
        <v>25</v>
      </c>
      <c r="I12" s="2" t="s">
        <v>74</v>
      </c>
      <c r="J12" s="2" t="s">
        <v>27</v>
      </c>
      <c r="K12" s="2">
        <v>2</v>
      </c>
      <c r="L12" s="2">
        <v>13.45</v>
      </c>
      <c r="M12" s="2">
        <v>70.3</v>
      </c>
      <c r="N12" s="2">
        <v>71</v>
      </c>
      <c r="O12" s="3">
        <v>0</v>
      </c>
      <c r="P12" s="3">
        <v>130.94999999999999</v>
      </c>
      <c r="Q12" s="3">
        <v>11.02</v>
      </c>
      <c r="R12" s="4">
        <v>67.14</v>
      </c>
      <c r="S12" s="4">
        <v>0</v>
      </c>
      <c r="T12" s="4">
        <f t="shared" si="0"/>
        <v>209.11</v>
      </c>
      <c r="U12" s="4">
        <v>31.37</v>
      </c>
      <c r="V12" s="4">
        <f t="shared" si="1"/>
        <v>240.48000000000002</v>
      </c>
      <c r="W12" s="2" t="s">
        <v>119</v>
      </c>
      <c r="X12" s="2" t="s">
        <v>36</v>
      </c>
      <c r="Y12" s="2"/>
    </row>
    <row r="13" spans="1:25" x14ac:dyDescent="0.25">
      <c r="A13" s="5">
        <v>44953</v>
      </c>
      <c r="B13" s="2" t="s">
        <v>75</v>
      </c>
      <c r="C13" s="2" t="s">
        <v>76</v>
      </c>
      <c r="D13" s="2" t="s">
        <v>120</v>
      </c>
      <c r="E13" s="2" t="s">
        <v>44</v>
      </c>
      <c r="F13" s="2" t="s">
        <v>26</v>
      </c>
      <c r="G13" s="2" t="s">
        <v>26</v>
      </c>
      <c r="H13" s="2" t="s">
        <v>25</v>
      </c>
      <c r="I13" s="2" t="s">
        <v>31</v>
      </c>
      <c r="J13" s="2" t="s">
        <v>27</v>
      </c>
      <c r="K13" s="2">
        <v>2</v>
      </c>
      <c r="L13" s="2">
        <v>8.9499999999999993</v>
      </c>
      <c r="M13" s="2">
        <v>29.79</v>
      </c>
      <c r="N13" s="2">
        <v>30</v>
      </c>
      <c r="O13" s="3">
        <v>0</v>
      </c>
      <c r="P13" s="3">
        <v>55.33</v>
      </c>
      <c r="Q13" s="3">
        <v>11.02</v>
      </c>
      <c r="R13" s="4">
        <v>1</v>
      </c>
      <c r="S13" s="4">
        <v>0</v>
      </c>
      <c r="T13" s="4">
        <f t="shared" si="0"/>
        <v>67.349999999999994</v>
      </c>
      <c r="U13" s="4">
        <v>14.2</v>
      </c>
      <c r="V13" s="4">
        <f t="shared" si="1"/>
        <v>81.55</v>
      </c>
      <c r="W13" s="2" t="s">
        <v>119</v>
      </c>
      <c r="X13" s="2" t="s">
        <v>36</v>
      </c>
      <c r="Y13" s="2"/>
    </row>
    <row r="14" spans="1:25" x14ac:dyDescent="0.25">
      <c r="A14" s="5">
        <v>44953</v>
      </c>
      <c r="B14" s="2" t="s">
        <v>77</v>
      </c>
      <c r="C14" s="2" t="s">
        <v>78</v>
      </c>
      <c r="D14" s="2" t="s">
        <v>120</v>
      </c>
      <c r="E14" s="2" t="s">
        <v>79</v>
      </c>
      <c r="F14" s="2" t="s">
        <v>26</v>
      </c>
      <c r="G14" s="2" t="s">
        <v>26</v>
      </c>
      <c r="H14" s="2" t="s">
        <v>25</v>
      </c>
      <c r="I14" s="2" t="s">
        <v>80</v>
      </c>
      <c r="J14" s="2" t="s">
        <v>27</v>
      </c>
      <c r="K14" s="2">
        <v>1</v>
      </c>
      <c r="L14" s="2">
        <v>4.9000000000000004</v>
      </c>
      <c r="M14" s="2">
        <v>21.57</v>
      </c>
      <c r="N14" s="2">
        <v>22</v>
      </c>
      <c r="O14" s="3">
        <v>0</v>
      </c>
      <c r="P14" s="3">
        <v>45.94</v>
      </c>
      <c r="Q14" s="3">
        <v>11.02</v>
      </c>
      <c r="R14" s="4">
        <v>23.55</v>
      </c>
      <c r="S14" s="4">
        <v>0</v>
      </c>
      <c r="T14" s="4">
        <f t="shared" si="0"/>
        <v>80.509999999999991</v>
      </c>
      <c r="U14" s="4">
        <v>12.07</v>
      </c>
      <c r="V14" s="4">
        <f t="shared" si="1"/>
        <v>92.579999999999984</v>
      </c>
      <c r="W14" s="2" t="s">
        <v>119</v>
      </c>
      <c r="X14" s="2" t="s">
        <v>36</v>
      </c>
      <c r="Y14" s="2"/>
    </row>
    <row r="15" spans="1:25" x14ac:dyDescent="0.25">
      <c r="A15" s="5">
        <v>44953</v>
      </c>
      <c r="B15" s="2" t="s">
        <v>81</v>
      </c>
      <c r="C15" s="2" t="s">
        <v>82</v>
      </c>
      <c r="D15" s="2" t="s">
        <v>120</v>
      </c>
      <c r="E15" s="2" t="s">
        <v>83</v>
      </c>
      <c r="F15" s="2" t="s">
        <v>26</v>
      </c>
      <c r="G15" s="2" t="s">
        <v>26</v>
      </c>
      <c r="H15" s="2" t="s">
        <v>26</v>
      </c>
      <c r="I15" s="2" t="s">
        <v>84</v>
      </c>
      <c r="J15" s="2" t="s">
        <v>27</v>
      </c>
      <c r="K15" s="2">
        <v>2</v>
      </c>
      <c r="L15" s="2">
        <v>16.600000000000001</v>
      </c>
      <c r="M15" s="2">
        <v>69.09</v>
      </c>
      <c r="N15" s="2">
        <v>70</v>
      </c>
      <c r="O15" s="3">
        <v>0</v>
      </c>
      <c r="P15" s="3">
        <v>45.94</v>
      </c>
      <c r="Q15" s="3">
        <v>11.02</v>
      </c>
      <c r="R15" s="4">
        <v>144.05000000000001</v>
      </c>
      <c r="S15" s="4">
        <v>235.02</v>
      </c>
      <c r="T15" s="4">
        <f t="shared" si="0"/>
        <v>436.03</v>
      </c>
      <c r="U15" s="4">
        <v>65.400000000000006</v>
      </c>
      <c r="V15" s="4">
        <f t="shared" si="1"/>
        <v>501.42999999999995</v>
      </c>
      <c r="W15" s="2" t="s">
        <v>119</v>
      </c>
      <c r="X15" s="2" t="s">
        <v>36</v>
      </c>
      <c r="Y15" s="2"/>
    </row>
    <row r="16" spans="1:25" x14ac:dyDescent="0.25">
      <c r="A16" s="5">
        <v>44956</v>
      </c>
      <c r="B16" s="2" t="s">
        <v>85</v>
      </c>
      <c r="C16" s="2" t="s">
        <v>86</v>
      </c>
      <c r="D16" s="2" t="s">
        <v>120</v>
      </c>
      <c r="E16" s="2" t="s">
        <v>87</v>
      </c>
      <c r="F16" s="2" t="s">
        <v>26</v>
      </c>
      <c r="G16" s="2" t="s">
        <v>26</v>
      </c>
      <c r="H16" s="2" t="s">
        <v>28</v>
      </c>
      <c r="I16" s="2" t="s">
        <v>88</v>
      </c>
      <c r="J16" s="2" t="s">
        <v>27</v>
      </c>
      <c r="K16" s="2">
        <v>4</v>
      </c>
      <c r="L16" s="2">
        <v>28.6</v>
      </c>
      <c r="M16" s="2">
        <v>85.02</v>
      </c>
      <c r="N16" s="2">
        <v>86</v>
      </c>
      <c r="O16" s="3">
        <v>0</v>
      </c>
      <c r="P16" s="3">
        <v>192.35</v>
      </c>
      <c r="Q16" s="3">
        <v>11.02</v>
      </c>
      <c r="R16" s="4">
        <v>233.47</v>
      </c>
      <c r="S16" s="4">
        <v>263.01</v>
      </c>
      <c r="T16" s="4">
        <f t="shared" si="0"/>
        <v>699.85</v>
      </c>
      <c r="U16" s="4">
        <v>104.97</v>
      </c>
      <c r="V16" s="4">
        <f t="shared" si="1"/>
        <v>804.82</v>
      </c>
      <c r="W16" s="2" t="s">
        <v>119</v>
      </c>
      <c r="X16" s="2" t="s">
        <v>36</v>
      </c>
      <c r="Y16" s="2"/>
    </row>
    <row r="17" spans="1:25" x14ac:dyDescent="0.25">
      <c r="A17" s="5">
        <v>44956</v>
      </c>
      <c r="B17" s="2" t="s">
        <v>89</v>
      </c>
      <c r="C17" s="2" t="s">
        <v>90</v>
      </c>
      <c r="D17" s="2" t="s">
        <v>120</v>
      </c>
      <c r="E17" s="2" t="s">
        <v>91</v>
      </c>
      <c r="F17" s="2" t="s">
        <v>26</v>
      </c>
      <c r="G17" s="2" t="s">
        <v>26</v>
      </c>
      <c r="H17" s="2" t="s">
        <v>25</v>
      </c>
      <c r="I17" s="2" t="s">
        <v>92</v>
      </c>
      <c r="J17" s="2" t="s">
        <v>27</v>
      </c>
      <c r="K17" s="2">
        <v>1</v>
      </c>
      <c r="L17" s="2">
        <v>11.2</v>
      </c>
      <c r="M17" s="2">
        <v>35.549999999999997</v>
      </c>
      <c r="N17" s="2">
        <v>36</v>
      </c>
      <c r="O17" s="3">
        <v>0</v>
      </c>
      <c r="P17" s="3">
        <v>66.400000000000006</v>
      </c>
      <c r="Q17" s="3">
        <v>11.02</v>
      </c>
      <c r="R17" s="4">
        <v>34.049999999999997</v>
      </c>
      <c r="S17" s="4">
        <v>0</v>
      </c>
      <c r="T17" s="4">
        <f t="shared" si="0"/>
        <v>111.47</v>
      </c>
      <c r="U17" s="4">
        <v>16.72</v>
      </c>
      <c r="V17" s="4">
        <f t="shared" si="1"/>
        <v>128.19</v>
      </c>
      <c r="W17" s="2" t="s">
        <v>119</v>
      </c>
      <c r="X17" s="2" t="s">
        <v>36</v>
      </c>
      <c r="Y17" s="2"/>
    </row>
    <row r="18" spans="1:25" x14ac:dyDescent="0.25">
      <c r="A18" s="5">
        <v>44956</v>
      </c>
      <c r="B18" s="2" t="s">
        <v>93</v>
      </c>
      <c r="C18" s="2" t="s">
        <v>94</v>
      </c>
      <c r="D18" s="2" t="s">
        <v>120</v>
      </c>
      <c r="E18" s="2" t="s">
        <v>95</v>
      </c>
      <c r="F18" s="2" t="s">
        <v>26</v>
      </c>
      <c r="G18" s="2" t="s">
        <v>26</v>
      </c>
      <c r="H18" s="2" t="s">
        <v>29</v>
      </c>
      <c r="I18" s="2" t="s">
        <v>96</v>
      </c>
      <c r="J18" s="2" t="s">
        <v>27</v>
      </c>
      <c r="K18" s="2">
        <v>1</v>
      </c>
      <c r="L18" s="2">
        <v>8</v>
      </c>
      <c r="M18" s="2">
        <v>33.89</v>
      </c>
      <c r="N18" s="2">
        <v>34</v>
      </c>
      <c r="O18" s="3">
        <v>0</v>
      </c>
      <c r="P18" s="3">
        <v>72.44</v>
      </c>
      <c r="Q18" s="3">
        <v>11.02</v>
      </c>
      <c r="R18" s="4">
        <v>37.14</v>
      </c>
      <c r="S18" s="4">
        <v>0</v>
      </c>
      <c r="T18" s="4">
        <f t="shared" si="0"/>
        <v>120.6</v>
      </c>
      <c r="U18" s="4">
        <v>18.09</v>
      </c>
      <c r="V18" s="4">
        <f t="shared" si="1"/>
        <v>138.69</v>
      </c>
      <c r="W18" s="2" t="s">
        <v>119</v>
      </c>
      <c r="X18" s="2" t="s">
        <v>36</v>
      </c>
      <c r="Y18" s="2"/>
    </row>
    <row r="19" spans="1:25" x14ac:dyDescent="0.25">
      <c r="A19" s="5">
        <v>44956</v>
      </c>
      <c r="B19" s="2" t="s">
        <v>97</v>
      </c>
      <c r="C19" s="2" t="s">
        <v>98</v>
      </c>
      <c r="D19" s="2" t="s">
        <v>120</v>
      </c>
      <c r="E19" s="2" t="s">
        <v>99</v>
      </c>
      <c r="F19" s="2" t="s">
        <v>26</v>
      </c>
      <c r="G19" s="2" t="s">
        <v>26</v>
      </c>
      <c r="H19" s="2" t="s">
        <v>29</v>
      </c>
      <c r="I19" s="2" t="s">
        <v>100</v>
      </c>
      <c r="J19" s="2" t="s">
        <v>27</v>
      </c>
      <c r="K19" s="2">
        <v>1</v>
      </c>
      <c r="L19" s="2">
        <v>10.95</v>
      </c>
      <c r="M19" s="2">
        <v>35.549999999999997</v>
      </c>
      <c r="N19" s="2">
        <v>36</v>
      </c>
      <c r="O19" s="3">
        <v>0</v>
      </c>
      <c r="P19" s="3">
        <v>76.7</v>
      </c>
      <c r="Q19" s="3">
        <v>11.02</v>
      </c>
      <c r="R19" s="4">
        <v>39.33</v>
      </c>
      <c r="S19" s="4">
        <v>0</v>
      </c>
      <c r="T19" s="4">
        <f t="shared" si="0"/>
        <v>127.05</v>
      </c>
      <c r="U19" s="4">
        <v>19.059999999999999</v>
      </c>
      <c r="V19" s="4">
        <f t="shared" si="1"/>
        <v>146.10999999999999</v>
      </c>
      <c r="W19" s="2" t="s">
        <v>119</v>
      </c>
      <c r="X19" s="2" t="s">
        <v>36</v>
      </c>
      <c r="Y19" s="2"/>
    </row>
    <row r="20" spans="1:25" x14ac:dyDescent="0.25">
      <c r="A20" s="5">
        <v>44956</v>
      </c>
      <c r="B20" s="2" t="s">
        <v>101</v>
      </c>
      <c r="C20" s="2" t="s">
        <v>102</v>
      </c>
      <c r="D20" s="2" t="s">
        <v>120</v>
      </c>
      <c r="E20" s="2" t="s">
        <v>103</v>
      </c>
      <c r="F20" s="2" t="s">
        <v>26</v>
      </c>
      <c r="G20" s="2" t="s">
        <v>26</v>
      </c>
      <c r="H20" s="2" t="s">
        <v>26</v>
      </c>
      <c r="I20" s="2" t="s">
        <v>104</v>
      </c>
      <c r="J20" s="2" t="s">
        <v>27</v>
      </c>
      <c r="K20" s="2">
        <v>1</v>
      </c>
      <c r="L20" s="2">
        <v>5.6</v>
      </c>
      <c r="M20" s="2">
        <v>35.590000000000003</v>
      </c>
      <c r="N20" s="2">
        <v>36</v>
      </c>
      <c r="O20" s="3">
        <v>0</v>
      </c>
      <c r="P20" s="3">
        <v>45.94</v>
      </c>
      <c r="Q20" s="3">
        <v>11.02</v>
      </c>
      <c r="R20" s="4">
        <v>172.06</v>
      </c>
      <c r="S20" s="4">
        <v>289.66000000000003</v>
      </c>
      <c r="T20" s="4">
        <f t="shared" si="0"/>
        <v>518.68000000000006</v>
      </c>
      <c r="U20" s="4">
        <v>77.8</v>
      </c>
      <c r="V20" s="4">
        <f t="shared" si="1"/>
        <v>596.48</v>
      </c>
      <c r="W20" s="2" t="s">
        <v>119</v>
      </c>
      <c r="X20" s="2" t="s">
        <v>36</v>
      </c>
      <c r="Y20" s="2"/>
    </row>
    <row r="21" spans="1:25" x14ac:dyDescent="0.25">
      <c r="A21" s="5">
        <v>44956</v>
      </c>
      <c r="B21" s="2" t="s">
        <v>105</v>
      </c>
      <c r="C21" s="2" t="s">
        <v>106</v>
      </c>
      <c r="D21" s="2" t="s">
        <v>120</v>
      </c>
      <c r="E21" s="2" t="s">
        <v>47</v>
      </c>
      <c r="F21" s="2" t="s">
        <v>26</v>
      </c>
      <c r="G21" s="2" t="s">
        <v>26</v>
      </c>
      <c r="H21" s="2" t="s">
        <v>25</v>
      </c>
      <c r="I21" s="2" t="s">
        <v>31</v>
      </c>
      <c r="J21" s="2" t="s">
        <v>27</v>
      </c>
      <c r="K21" s="2">
        <v>2</v>
      </c>
      <c r="L21" s="2">
        <v>11.65</v>
      </c>
      <c r="M21" s="2">
        <v>43.74</v>
      </c>
      <c r="N21" s="2">
        <v>44</v>
      </c>
      <c r="O21" s="3">
        <v>0</v>
      </c>
      <c r="P21" s="3">
        <v>81.150000000000006</v>
      </c>
      <c r="Q21" s="3">
        <v>11.02</v>
      </c>
      <c r="R21" s="4">
        <v>41.61</v>
      </c>
      <c r="S21" s="4">
        <v>0</v>
      </c>
      <c r="T21" s="4">
        <f t="shared" si="0"/>
        <v>133.78</v>
      </c>
      <c r="U21" s="4">
        <v>20.07</v>
      </c>
      <c r="V21" s="4">
        <f t="shared" si="1"/>
        <v>153.85</v>
      </c>
      <c r="W21" s="2" t="s">
        <v>119</v>
      </c>
      <c r="X21" s="2" t="s">
        <v>36</v>
      </c>
      <c r="Y21" s="2"/>
    </row>
    <row r="22" spans="1:25" x14ac:dyDescent="0.25">
      <c r="A22" s="5">
        <v>44956</v>
      </c>
      <c r="B22" s="2" t="s">
        <v>107</v>
      </c>
      <c r="C22" s="2" t="s">
        <v>108</v>
      </c>
      <c r="D22" s="2" t="s">
        <v>120</v>
      </c>
      <c r="E22" s="2" t="s">
        <v>44</v>
      </c>
      <c r="F22" s="2" t="s">
        <v>26</v>
      </c>
      <c r="G22" s="2" t="s">
        <v>26</v>
      </c>
      <c r="H22" s="2" t="s">
        <v>25</v>
      </c>
      <c r="I22" s="2" t="s">
        <v>31</v>
      </c>
      <c r="J22" s="2" t="s">
        <v>27</v>
      </c>
      <c r="K22" s="2">
        <v>4</v>
      </c>
      <c r="L22" s="2">
        <v>3.31</v>
      </c>
      <c r="M22" s="2">
        <v>9.44</v>
      </c>
      <c r="N22" s="2">
        <v>10</v>
      </c>
      <c r="O22" s="3">
        <v>0</v>
      </c>
      <c r="P22" s="3">
        <v>45.94</v>
      </c>
      <c r="Q22" s="3">
        <v>11.02</v>
      </c>
      <c r="R22" s="4">
        <v>23.55</v>
      </c>
      <c r="S22" s="4">
        <v>0</v>
      </c>
      <c r="T22" s="4">
        <f t="shared" si="0"/>
        <v>80.509999999999991</v>
      </c>
      <c r="U22" s="4">
        <v>12.07</v>
      </c>
      <c r="V22" s="4">
        <f t="shared" si="1"/>
        <v>92.579999999999984</v>
      </c>
      <c r="W22" s="2" t="s">
        <v>119</v>
      </c>
      <c r="X22" s="2" t="s">
        <v>36</v>
      </c>
      <c r="Y22" s="2"/>
    </row>
    <row r="23" spans="1:25" x14ac:dyDescent="0.25">
      <c r="A23" s="5">
        <v>44956</v>
      </c>
      <c r="B23" s="2" t="s">
        <v>109</v>
      </c>
      <c r="C23" s="2" t="s">
        <v>110</v>
      </c>
      <c r="D23" s="2" t="s">
        <v>120</v>
      </c>
      <c r="E23" s="2" t="s">
        <v>79</v>
      </c>
      <c r="F23" s="2" t="s">
        <v>26</v>
      </c>
      <c r="G23" s="2" t="s">
        <v>26</v>
      </c>
      <c r="H23" s="2" t="s">
        <v>25</v>
      </c>
      <c r="I23" s="2" t="s">
        <v>80</v>
      </c>
      <c r="J23" s="2" t="s">
        <v>27</v>
      </c>
      <c r="K23" s="2">
        <v>1</v>
      </c>
      <c r="L23" s="2">
        <v>6.25</v>
      </c>
      <c r="M23" s="2">
        <v>33.409999999999997</v>
      </c>
      <c r="N23" s="2">
        <v>34</v>
      </c>
      <c r="O23" s="3">
        <v>0</v>
      </c>
      <c r="P23" s="3">
        <v>62.71</v>
      </c>
      <c r="Q23" s="3">
        <v>11.02</v>
      </c>
      <c r="R23" s="4">
        <v>32.15</v>
      </c>
      <c r="S23" s="4">
        <v>0</v>
      </c>
      <c r="T23" s="4">
        <f t="shared" si="0"/>
        <v>105.88</v>
      </c>
      <c r="U23" s="4">
        <v>15.88</v>
      </c>
      <c r="V23" s="4">
        <f t="shared" si="1"/>
        <v>121.75999999999999</v>
      </c>
      <c r="W23" s="2" t="s">
        <v>119</v>
      </c>
      <c r="X23" s="2" t="s">
        <v>36</v>
      </c>
      <c r="Y23" s="2"/>
    </row>
    <row r="24" spans="1:25" x14ac:dyDescent="0.25">
      <c r="A24" s="5">
        <v>44956</v>
      </c>
      <c r="B24" s="2" t="s">
        <v>111</v>
      </c>
      <c r="C24" s="2" t="s">
        <v>112</v>
      </c>
      <c r="D24" s="2" t="s">
        <v>120</v>
      </c>
      <c r="E24" s="2" t="s">
        <v>113</v>
      </c>
      <c r="F24" s="2" t="s">
        <v>26</v>
      </c>
      <c r="G24" s="2" t="s">
        <v>26</v>
      </c>
      <c r="H24" s="2" t="s">
        <v>28</v>
      </c>
      <c r="I24" s="2" t="s">
        <v>114</v>
      </c>
      <c r="J24" s="2" t="s">
        <v>27</v>
      </c>
      <c r="K24" s="2">
        <v>1</v>
      </c>
      <c r="L24" s="2">
        <v>4.25</v>
      </c>
      <c r="M24" s="2">
        <v>32.17</v>
      </c>
      <c r="N24" s="2">
        <v>33</v>
      </c>
      <c r="O24" s="3">
        <v>0</v>
      </c>
      <c r="P24" s="3">
        <v>73.81</v>
      </c>
      <c r="Q24" s="3">
        <v>11.02</v>
      </c>
      <c r="R24" s="4">
        <v>182.78</v>
      </c>
      <c r="S24" s="4">
        <v>282.69</v>
      </c>
      <c r="T24" s="4">
        <f t="shared" si="0"/>
        <v>550.29999999999995</v>
      </c>
      <c r="U24" s="4">
        <v>82.54</v>
      </c>
      <c r="V24" s="4">
        <f t="shared" si="1"/>
        <v>632.83999999999992</v>
      </c>
      <c r="W24" s="2" t="s">
        <v>119</v>
      </c>
      <c r="X24" s="2" t="s">
        <v>36</v>
      </c>
      <c r="Y24" s="2"/>
    </row>
    <row r="25" spans="1:25" x14ac:dyDescent="0.25">
      <c r="A25" s="5">
        <v>44957</v>
      </c>
      <c r="B25" s="2" t="s">
        <v>115</v>
      </c>
      <c r="C25" s="2" t="s">
        <v>116</v>
      </c>
      <c r="D25" s="2" t="s">
        <v>120</v>
      </c>
      <c r="E25" s="2" t="s">
        <v>44</v>
      </c>
      <c r="F25" s="2" t="s">
        <v>26</v>
      </c>
      <c r="G25" s="2" t="s">
        <v>26</v>
      </c>
      <c r="H25" s="2" t="s">
        <v>25</v>
      </c>
      <c r="I25" s="2" t="s">
        <v>31</v>
      </c>
      <c r="J25" s="2" t="s">
        <v>27</v>
      </c>
      <c r="K25" s="2">
        <v>2</v>
      </c>
      <c r="L25" s="2">
        <v>3.85</v>
      </c>
      <c r="M25" s="2">
        <v>14.18</v>
      </c>
      <c r="N25" s="2">
        <v>15</v>
      </c>
      <c r="O25" s="3">
        <v>0</v>
      </c>
      <c r="P25" s="3">
        <v>45.94</v>
      </c>
      <c r="Q25" s="3">
        <v>11.02</v>
      </c>
      <c r="R25" s="4">
        <v>23.55</v>
      </c>
      <c r="S25" s="4">
        <v>0</v>
      </c>
      <c r="T25" s="4">
        <f t="shared" si="0"/>
        <v>80.509999999999991</v>
      </c>
      <c r="U25" s="4">
        <v>12.07</v>
      </c>
      <c r="V25" s="4">
        <f t="shared" si="1"/>
        <v>92.579999999999984</v>
      </c>
      <c r="W25" s="2" t="s">
        <v>119</v>
      </c>
      <c r="X25" s="2" t="s">
        <v>36</v>
      </c>
      <c r="Y25" s="2"/>
    </row>
    <row r="26" spans="1:25" x14ac:dyDescent="0.25">
      <c r="A26" s="5">
        <v>44957</v>
      </c>
      <c r="B26" s="2" t="s">
        <v>117</v>
      </c>
      <c r="C26" s="2" t="s">
        <v>118</v>
      </c>
      <c r="D26" s="2" t="s">
        <v>120</v>
      </c>
      <c r="E26" s="2" t="s">
        <v>47</v>
      </c>
      <c r="F26" s="2" t="s">
        <v>26</v>
      </c>
      <c r="G26" s="2" t="s">
        <v>26</v>
      </c>
      <c r="H26" s="2" t="s">
        <v>25</v>
      </c>
      <c r="I26" s="2" t="s">
        <v>31</v>
      </c>
      <c r="J26" s="2" t="s">
        <v>27</v>
      </c>
      <c r="K26" s="2">
        <v>2</v>
      </c>
      <c r="L26" s="2">
        <v>13.85</v>
      </c>
      <c r="M26" s="2">
        <v>53.97</v>
      </c>
      <c r="N26" s="2">
        <v>54</v>
      </c>
      <c r="O26" s="3">
        <v>0</v>
      </c>
      <c r="P26" s="3">
        <v>99.6</v>
      </c>
      <c r="Q26" s="3">
        <v>11.02</v>
      </c>
      <c r="R26" s="4">
        <v>51.06</v>
      </c>
      <c r="S26" s="4">
        <v>0</v>
      </c>
      <c r="T26" s="4">
        <f t="shared" si="0"/>
        <v>161.68</v>
      </c>
      <c r="U26" s="4">
        <v>24.25</v>
      </c>
      <c r="V26" s="4">
        <f t="shared" si="1"/>
        <v>185.93</v>
      </c>
      <c r="W26" s="2" t="s">
        <v>119</v>
      </c>
      <c r="X26" s="2" t="s">
        <v>36</v>
      </c>
      <c r="Y26" s="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2023-02-01T10:23:42Z</dcterms:created>
  <dcterms:modified xsi:type="dcterms:W3CDTF">2023-02-02T08:48:17Z</dcterms:modified>
</cp:coreProperties>
</file>