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666B7F1F-D61A-429E-924B-FFB562BE89AD}" xr6:coauthVersionLast="47" xr6:coauthVersionMax="47" xr10:uidLastSave="{00000000-0000-0000-0000-000000000000}"/>
  <bookViews>
    <workbookView xWindow="-108" yWindow="-108" windowWidth="23256" windowHeight="12456" xr2:uid="{B7AA5406-100C-4B2F-913E-A89F1E35FAC9}"/>
  </bookViews>
  <sheets>
    <sheet name="Sheet1" sheetId="1" r:id="rId1"/>
  </sheets>
  <definedNames>
    <definedName name="_xlnm._FilterDatabase" localSheetId="0" hidden="1">Sheet1!$A$1:$Z$18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2" i="1"/>
  <c r="W13" i="1"/>
  <c r="W14" i="1"/>
  <c r="W15" i="1"/>
  <c r="W16" i="1"/>
  <c r="W17" i="1"/>
  <c r="W18" i="1"/>
  <c r="W2" i="1"/>
  <c r="U3" i="1"/>
  <c r="U4" i="1"/>
  <c r="U5" i="1"/>
  <c r="U6" i="1"/>
  <c r="U7" i="1"/>
  <c r="U8" i="1"/>
  <c r="U9" i="1"/>
  <c r="U10" i="1"/>
  <c r="U11" i="1"/>
  <c r="W11" i="1" s="1"/>
  <c r="U12" i="1"/>
  <c r="U13" i="1"/>
  <c r="U14" i="1"/>
  <c r="U15" i="1"/>
  <c r="U16" i="1"/>
  <c r="U17" i="1"/>
  <c r="U18" i="1"/>
  <c r="U2" i="1"/>
</calcChain>
</file>

<file path=xl/sharedStrings.xml><?xml version="1.0" encoding="utf-8"?>
<sst xmlns="http://schemas.openxmlformats.org/spreadsheetml/2006/main" count="211" uniqueCount="101">
  <si>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</si>
  <si>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</si>
  <si>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</si>
  <si>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</si>
  <si>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</si>
  <si>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</si>
  <si>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</si>
  <si>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</si>
  <si>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</si>
  <si>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</si>
  <si>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</si>
  <si>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</si>
  <si>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</si>
  <si>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</si>
  <si>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</si>
  <si>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</si>
  <si>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</si>
  <si>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</si>
  <si>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</si>
  <si>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</si>
  <si>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</si>
  <si>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</si>
  <si>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</si>
  <si>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</si>
  <si>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</si>
  <si>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</si>
  <si>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</si>
  <si>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DOOR</t>
  </si>
  <si>
    <t>DBN</t>
  </si>
  <si>
    <t>CPT</t>
  </si>
  <si>
    <t>PIETERMARITZBURG</t>
  </si>
  <si>
    <t>BALLITO</t>
  </si>
  <si>
    <t>BTG3543455</t>
  </si>
  <si>
    <t>INV228423</t>
  </si>
  <si>
    <t>NEO MOHAJANE</t>
  </si>
  <si>
    <t>PTA</t>
  </si>
  <si>
    <t>FAERIE GLEN</t>
  </si>
  <si>
    <t>BTG005</t>
  </si>
  <si>
    <t>BTG3543458</t>
  </si>
  <si>
    <t>INV228425</t>
  </si>
  <si>
    <t>SAIMA KADHILA-AMOOMO</t>
  </si>
  <si>
    <t>DUNKELD</t>
  </si>
  <si>
    <t>BTG3543462</t>
  </si>
  <si>
    <t>INV228426</t>
  </si>
  <si>
    <t>AXEL RUTTKAMP</t>
  </si>
  <si>
    <t>MENLO PARK</t>
  </si>
  <si>
    <t>BTG3543748</t>
  </si>
  <si>
    <t>INV228440</t>
  </si>
  <si>
    <t>WENDY ROBERT</t>
  </si>
  <si>
    <t>BTG3543752</t>
  </si>
  <si>
    <t>INV228449</t>
  </si>
  <si>
    <t>CISKA PEARSON</t>
  </si>
  <si>
    <t>WONDERBOOM</t>
  </si>
  <si>
    <t>BTG3544165</t>
  </si>
  <si>
    <t>INV228468</t>
  </si>
  <si>
    <t>DALEEN KOEN</t>
  </si>
  <si>
    <t>CENTURION</t>
  </si>
  <si>
    <t>BTG3544172</t>
  </si>
  <si>
    <t>INV228519</t>
  </si>
  <si>
    <t>WANDA MATHONSI</t>
  </si>
  <si>
    <t>SANDTON</t>
  </si>
  <si>
    <t>BTG3544178</t>
  </si>
  <si>
    <t>INV228473</t>
  </si>
  <si>
    <t>THASIGAN NAIDOO</t>
  </si>
  <si>
    <t>2206069</t>
  </si>
  <si>
    <t>LUGGAGE GLOVE</t>
  </si>
  <si>
    <t>MATADOR  LUGGAGE</t>
  </si>
  <si>
    <t>ROSEBANK</t>
  </si>
  <si>
    <t>2206070</t>
  </si>
  <si>
    <t>WOLMANS LA LUCIA</t>
  </si>
  <si>
    <t>LA LUCIA</t>
  </si>
  <si>
    <t>BTG3544658</t>
  </si>
  <si>
    <t>INV12313</t>
  </si>
  <si>
    <t xml:space="preserve">LUGGAGE GLOVE </t>
  </si>
  <si>
    <t>LUGGAGE EXCLUSIVE</t>
  </si>
  <si>
    <t>RANDBURG</t>
  </si>
  <si>
    <t>BTG3544664</t>
  </si>
  <si>
    <t>INV12314</t>
  </si>
  <si>
    <t>HANDBAG &amp; LUGGAGE NEWCASTLE</t>
  </si>
  <si>
    <t>NEWCASTLE</t>
  </si>
  <si>
    <t>BTG3544674</t>
  </si>
  <si>
    <t>INV12315</t>
  </si>
  <si>
    <t>GOPALS LUGGAGE</t>
  </si>
  <si>
    <t>SOUTH BEACH</t>
  </si>
  <si>
    <t>BTG3544727</t>
  </si>
  <si>
    <t>SOQ0441</t>
  </si>
  <si>
    <t>SALEYS TRAVEL GOODS</t>
  </si>
  <si>
    <t>GOLD REEF CITY</t>
  </si>
  <si>
    <t>BTG3544731</t>
  </si>
  <si>
    <t>INV228596</t>
  </si>
  <si>
    <t>BIRTE VELDSMAN</t>
  </si>
  <si>
    <t>BTG3544733</t>
  </si>
  <si>
    <t>INV228597</t>
  </si>
  <si>
    <t>SAFWANAH VARACHIA</t>
  </si>
  <si>
    <t>BENONI</t>
  </si>
  <si>
    <t>BTG3544749</t>
  </si>
  <si>
    <t>DUO GLOVES</t>
  </si>
  <si>
    <t>LUGGAGE GLOVE  DP</t>
  </si>
  <si>
    <t>NORTH RIDING</t>
  </si>
  <si>
    <t>LUGGAGE WAREHOUSE</t>
  </si>
  <si>
    <t>INV325321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</si>
</sst>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CF8C-242A-4F4A-A6BD-C9647BC6531B}">
  <dimension ref="A1:Z18"/>
  <sheetViews>
    <sheetView tabSelected="1" workbookViewId="0">
      <selection sqref="A1:XFD1048576"/>
    </sheetView>
  </sheetViews>
  <sheetFormatPr defaultColWidth="9" defaultRowHeight="14.4" x14ac:dyDescent="0.3"/>
  <cols>
    <col min="1" max="1" width="12.77734375" bestFit="1" customWidth="1"/>
    <col min="2" max="2" width="11.33203125" bestFit="1" customWidth="1"/>
    <col min="3" max="3" width="15.44140625" bestFit="1" customWidth="1"/>
    <col min="4" max="4" width="8.33203125" bestFit="1" customWidth="1"/>
    <col min="5" max="5" width="20.5546875" bestFit="1" customWidth="1"/>
    <col min="6" max="6" width="30.664062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17.4414062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8" bestFit="1" customWidth="1"/>
    <col min="15" max="15" width="10.88671875" bestFit="1" customWidth="1"/>
    <col min="16" max="16" width="9.33203125" style="6" bestFit="1" customWidth="1"/>
    <col min="17" max="17" width="14.6640625" style="6" bestFit="1" customWidth="1"/>
    <col min="18" max="18" width="9.5546875" style="6" bestFit="1" customWidth="1"/>
    <col min="19" max="19" width="7.5546875" style="6" bestFit="1" customWidth="1"/>
    <col min="20" max="20" width="12.21875" style="6" bestFit="1" customWidth="1"/>
    <col min="21" max="21" width="8.77734375" style="6" bestFit="1" customWidth="1"/>
    <col min="22" max="23" width="7.5546875" style="6" bestFit="1" customWidth="1"/>
    <col min="24" max="24" width="9.88671875" bestFit="1" customWidth="1"/>
    <col min="25" max="25" width="14.88671875" bestFit="1" customWidth="1"/>
    <col min="26" max="26" width="7.44140625" bestFit="1" customWidth="1"/>
  </cols>
  <sheetData>
    <row r="1" spans="1:26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3" t="s">
        <v>23</v>
      </c>
      <c r="Y1" s="3" t="s">
        <v>24</v>
      </c>
      <c r="Z1" s="3" t="s">
        <v>25</v>
      </c>
    </row>
    <row r="2" spans="1:26" x14ac:dyDescent="0.3">
      <c r="A2" s="1">
        <v>45897</v>
      </c>
      <c r="B2" s="2" t="s">
        <v>64</v>
      </c>
      <c r="C2" s="2"/>
      <c r="D2" s="2"/>
      <c r="E2" s="2" t="s">
        <v>65</v>
      </c>
      <c r="F2" s="2" t="s">
        <v>66</v>
      </c>
      <c r="G2" s="2" t="s">
        <v>29</v>
      </c>
      <c r="H2" s="2" t="s">
        <v>29</v>
      </c>
      <c r="I2" s="2" t="s">
        <v>26</v>
      </c>
      <c r="J2" s="2" t="s">
        <v>67</v>
      </c>
      <c r="K2" s="2" t="s">
        <v>27</v>
      </c>
      <c r="L2" s="2">
        <v>3</v>
      </c>
      <c r="M2" s="2">
        <v>33</v>
      </c>
      <c r="N2" s="2">
        <v>75.930000000000007</v>
      </c>
      <c r="O2" s="2">
        <v>76</v>
      </c>
      <c r="P2" s="5">
        <v>0</v>
      </c>
      <c r="Q2" s="5">
        <v>138.32</v>
      </c>
      <c r="R2" s="5">
        <v>10.87</v>
      </c>
      <c r="S2" s="5">
        <v>63.89</v>
      </c>
      <c r="T2" s="5">
        <v>0</v>
      </c>
      <c r="U2" s="5">
        <f>SUM(P2:T2)</f>
        <v>213.07999999999998</v>
      </c>
      <c r="V2" s="5">
        <v>31.96</v>
      </c>
      <c r="W2" s="5">
        <f>SUM(U2:V2)</f>
        <v>245.04</v>
      </c>
      <c r="X2" s="2" t="s">
        <v>100</v>
      </c>
      <c r="Y2" s="2" t="s">
        <v>37</v>
      </c>
      <c r="Z2" s="2"/>
    </row>
    <row r="3" spans="1:26" x14ac:dyDescent="0.3">
      <c r="A3" s="1">
        <v>45897</v>
      </c>
      <c r="B3" s="2" t="s">
        <v>68</v>
      </c>
      <c r="C3" s="2"/>
      <c r="D3" s="2"/>
      <c r="E3" s="2" t="s">
        <v>65</v>
      </c>
      <c r="F3" s="2" t="s">
        <v>69</v>
      </c>
      <c r="G3" s="2" t="s">
        <v>29</v>
      </c>
      <c r="H3" s="2" t="s">
        <v>29</v>
      </c>
      <c r="I3" s="2" t="s">
        <v>28</v>
      </c>
      <c r="J3" s="2" t="s">
        <v>70</v>
      </c>
      <c r="K3" s="2" t="s">
        <v>27</v>
      </c>
      <c r="L3" s="2">
        <v>21</v>
      </c>
      <c r="M3" s="2">
        <v>214</v>
      </c>
      <c r="N3" s="2">
        <v>531.53</v>
      </c>
      <c r="O3" s="2">
        <v>532</v>
      </c>
      <c r="P3" s="5">
        <v>0</v>
      </c>
      <c r="Q3" s="5">
        <v>1170.4000000000001</v>
      </c>
      <c r="R3" s="5">
        <v>10.87</v>
      </c>
      <c r="S3" s="5">
        <v>540.61</v>
      </c>
      <c r="T3" s="5">
        <v>0</v>
      </c>
      <c r="U3" s="5">
        <f t="shared" ref="U3:U18" si="0">SUM(P3:T3)</f>
        <v>1721.88</v>
      </c>
      <c r="V3" s="5">
        <v>258.27999999999997</v>
      </c>
      <c r="W3" s="5">
        <f t="shared" ref="W3:W18" si="1">SUM(U3:V3)</f>
        <v>1980.16</v>
      </c>
      <c r="X3" s="2" t="s">
        <v>100</v>
      </c>
      <c r="Y3" s="2" t="s">
        <v>37</v>
      </c>
      <c r="Z3" s="2"/>
    </row>
    <row r="4" spans="1:26" x14ac:dyDescent="0.3">
      <c r="A4" s="1">
        <v>45894</v>
      </c>
      <c r="B4" s="2" t="s">
        <v>32</v>
      </c>
      <c r="C4" s="2" t="s">
        <v>33</v>
      </c>
      <c r="D4" s="2"/>
      <c r="E4" s="2" t="s">
        <v>99</v>
      </c>
      <c r="F4" s="2" t="s">
        <v>34</v>
      </c>
      <c r="G4" s="2" t="s">
        <v>29</v>
      </c>
      <c r="H4" s="2" t="s">
        <v>29</v>
      </c>
      <c r="I4" s="2" t="s">
        <v>35</v>
      </c>
      <c r="J4" s="2" t="s">
        <v>36</v>
      </c>
      <c r="K4" s="2" t="s">
        <v>27</v>
      </c>
      <c r="L4" s="2">
        <v>1</v>
      </c>
      <c r="M4" s="2">
        <v>1.1499999999999999</v>
      </c>
      <c r="N4" s="2">
        <v>3.24</v>
      </c>
      <c r="O4" s="2">
        <v>4</v>
      </c>
      <c r="P4" s="5">
        <v>0</v>
      </c>
      <c r="Q4" s="5">
        <v>45.29</v>
      </c>
      <c r="R4" s="5">
        <v>10.87</v>
      </c>
      <c r="S4" s="5">
        <v>20.92</v>
      </c>
      <c r="T4" s="5">
        <v>0</v>
      </c>
      <c r="U4" s="5">
        <f t="shared" si="0"/>
        <v>77.08</v>
      </c>
      <c r="V4" s="5">
        <v>11.56</v>
      </c>
      <c r="W4" s="5">
        <f t="shared" si="1"/>
        <v>88.64</v>
      </c>
      <c r="X4" s="2" t="s">
        <v>100</v>
      </c>
      <c r="Y4" s="2" t="s">
        <v>37</v>
      </c>
      <c r="Z4" s="2"/>
    </row>
    <row r="5" spans="1:26" x14ac:dyDescent="0.3">
      <c r="A5" s="1">
        <v>45894</v>
      </c>
      <c r="B5" s="2" t="s">
        <v>38</v>
      </c>
      <c r="C5" s="2" t="s">
        <v>39</v>
      </c>
      <c r="D5" s="2"/>
      <c r="E5" s="2" t="s">
        <v>99</v>
      </c>
      <c r="F5" s="2" t="s">
        <v>40</v>
      </c>
      <c r="G5" s="2" t="s">
        <v>29</v>
      </c>
      <c r="H5" s="2" t="s">
        <v>29</v>
      </c>
      <c r="I5" s="2" t="s">
        <v>26</v>
      </c>
      <c r="J5" s="2" t="s">
        <v>41</v>
      </c>
      <c r="K5" s="2" t="s">
        <v>27</v>
      </c>
      <c r="L5" s="2">
        <v>1</v>
      </c>
      <c r="M5" s="2">
        <v>2.1</v>
      </c>
      <c r="N5" s="2">
        <v>5.4</v>
      </c>
      <c r="O5" s="2">
        <v>6</v>
      </c>
      <c r="P5" s="5">
        <v>0</v>
      </c>
      <c r="Q5" s="5">
        <v>45.29</v>
      </c>
      <c r="R5" s="5">
        <v>10.87</v>
      </c>
      <c r="S5" s="5">
        <v>20.92</v>
      </c>
      <c r="T5" s="5">
        <v>0</v>
      </c>
      <c r="U5" s="5">
        <f t="shared" si="0"/>
        <v>77.08</v>
      </c>
      <c r="V5" s="5">
        <v>11.56</v>
      </c>
      <c r="W5" s="5">
        <f t="shared" si="1"/>
        <v>88.64</v>
      </c>
      <c r="X5" s="2" t="s">
        <v>100</v>
      </c>
      <c r="Y5" s="2" t="s">
        <v>37</v>
      </c>
      <c r="Z5" s="2"/>
    </row>
    <row r="6" spans="1:26" x14ac:dyDescent="0.3">
      <c r="A6" s="1">
        <v>45894</v>
      </c>
      <c r="B6" s="2" t="s">
        <v>42</v>
      </c>
      <c r="C6" s="2" t="s">
        <v>43</v>
      </c>
      <c r="D6" s="2"/>
      <c r="E6" s="2" t="s">
        <v>99</v>
      </c>
      <c r="F6" s="2" t="s">
        <v>44</v>
      </c>
      <c r="G6" s="2" t="s">
        <v>29</v>
      </c>
      <c r="H6" s="2" t="s">
        <v>29</v>
      </c>
      <c r="I6" s="2" t="s">
        <v>35</v>
      </c>
      <c r="J6" s="2" t="s">
        <v>45</v>
      </c>
      <c r="K6" s="2" t="s">
        <v>27</v>
      </c>
      <c r="L6" s="2">
        <v>1</v>
      </c>
      <c r="M6" s="2">
        <v>3.8</v>
      </c>
      <c r="N6" s="2">
        <v>21.74</v>
      </c>
      <c r="O6" s="2">
        <v>22</v>
      </c>
      <c r="P6" s="5">
        <v>0</v>
      </c>
      <c r="Q6" s="5">
        <v>46.2</v>
      </c>
      <c r="R6" s="5">
        <v>10.87</v>
      </c>
      <c r="S6" s="5">
        <v>21.34</v>
      </c>
      <c r="T6" s="5">
        <v>0</v>
      </c>
      <c r="U6" s="5">
        <f t="shared" si="0"/>
        <v>78.41</v>
      </c>
      <c r="V6" s="5">
        <v>11.76</v>
      </c>
      <c r="W6" s="5">
        <f t="shared" si="1"/>
        <v>90.17</v>
      </c>
      <c r="X6" s="2" t="s">
        <v>100</v>
      </c>
      <c r="Y6" s="2" t="s">
        <v>37</v>
      </c>
      <c r="Z6" s="2"/>
    </row>
    <row r="7" spans="1:26" x14ac:dyDescent="0.3">
      <c r="A7" s="1">
        <v>45895</v>
      </c>
      <c r="B7" s="2" t="s">
        <v>46</v>
      </c>
      <c r="C7" s="2" t="s">
        <v>47</v>
      </c>
      <c r="D7" s="2"/>
      <c r="E7" s="2" t="s">
        <v>99</v>
      </c>
      <c r="F7" s="2" t="s">
        <v>48</v>
      </c>
      <c r="G7" s="2" t="s">
        <v>29</v>
      </c>
      <c r="H7" s="2" t="s">
        <v>29</v>
      </c>
      <c r="I7" s="2" t="s">
        <v>31</v>
      </c>
      <c r="J7" s="2" t="s">
        <v>31</v>
      </c>
      <c r="K7" s="2" t="s">
        <v>27</v>
      </c>
      <c r="L7" s="2">
        <v>1</v>
      </c>
      <c r="M7" s="2">
        <v>1.1000000000000001</v>
      </c>
      <c r="N7" s="2">
        <v>5.18</v>
      </c>
      <c r="O7" s="2">
        <v>6</v>
      </c>
      <c r="P7" s="5">
        <v>0</v>
      </c>
      <c r="Q7" s="5">
        <v>45.29</v>
      </c>
      <c r="R7" s="5">
        <v>10.87</v>
      </c>
      <c r="S7" s="5">
        <v>80.150000000000006</v>
      </c>
      <c r="T7" s="5">
        <v>128.24</v>
      </c>
      <c r="U7" s="5">
        <f t="shared" si="0"/>
        <v>264.55</v>
      </c>
      <c r="V7" s="5">
        <v>39.68</v>
      </c>
      <c r="W7" s="5">
        <f t="shared" si="1"/>
        <v>304.23</v>
      </c>
      <c r="X7" s="2" t="s">
        <v>100</v>
      </c>
      <c r="Y7" s="2" t="s">
        <v>37</v>
      </c>
      <c r="Z7" s="2"/>
    </row>
    <row r="8" spans="1:26" x14ac:dyDescent="0.3">
      <c r="A8" s="1">
        <v>45895</v>
      </c>
      <c r="B8" s="2" t="s">
        <v>49</v>
      </c>
      <c r="C8" s="2" t="s">
        <v>50</v>
      </c>
      <c r="D8" s="2"/>
      <c r="E8" s="2" t="s">
        <v>99</v>
      </c>
      <c r="F8" s="2" t="s">
        <v>51</v>
      </c>
      <c r="G8" s="2" t="s">
        <v>29</v>
      </c>
      <c r="H8" s="2" t="s">
        <v>29</v>
      </c>
      <c r="I8" s="2" t="s">
        <v>35</v>
      </c>
      <c r="J8" s="2" t="s">
        <v>52</v>
      </c>
      <c r="K8" s="2" t="s">
        <v>27</v>
      </c>
      <c r="L8" s="2">
        <v>1</v>
      </c>
      <c r="M8" s="2">
        <v>3.55</v>
      </c>
      <c r="N8" s="2">
        <v>22.37</v>
      </c>
      <c r="O8" s="2">
        <v>23</v>
      </c>
      <c r="P8" s="5">
        <v>0</v>
      </c>
      <c r="Q8" s="5">
        <v>48.3</v>
      </c>
      <c r="R8" s="5">
        <v>10.87</v>
      </c>
      <c r="S8" s="5">
        <v>22.31</v>
      </c>
      <c r="T8" s="5">
        <v>0</v>
      </c>
      <c r="U8" s="5">
        <f t="shared" si="0"/>
        <v>81.47999999999999</v>
      </c>
      <c r="V8" s="5">
        <v>12.22</v>
      </c>
      <c r="W8" s="5">
        <f t="shared" si="1"/>
        <v>93.699999999999989</v>
      </c>
      <c r="X8" s="2" t="s">
        <v>100</v>
      </c>
      <c r="Y8" s="2" t="s">
        <v>37</v>
      </c>
      <c r="Z8" s="2"/>
    </row>
    <row r="9" spans="1:26" x14ac:dyDescent="0.3">
      <c r="A9" s="1">
        <v>45896</v>
      </c>
      <c r="B9" s="2" t="s">
        <v>53</v>
      </c>
      <c r="C9" s="2" t="s">
        <v>54</v>
      </c>
      <c r="D9" s="2"/>
      <c r="E9" s="2" t="s">
        <v>99</v>
      </c>
      <c r="F9" s="2" t="s">
        <v>55</v>
      </c>
      <c r="G9" s="2" t="s">
        <v>29</v>
      </c>
      <c r="H9" s="2" t="s">
        <v>29</v>
      </c>
      <c r="I9" s="2" t="s">
        <v>35</v>
      </c>
      <c r="J9" s="2" t="s">
        <v>56</v>
      </c>
      <c r="K9" s="2" t="s">
        <v>27</v>
      </c>
      <c r="L9" s="2">
        <v>1</v>
      </c>
      <c r="M9" s="2">
        <v>2</v>
      </c>
      <c r="N9" s="2">
        <v>5.18</v>
      </c>
      <c r="O9" s="2">
        <v>6</v>
      </c>
      <c r="P9" s="5">
        <v>0</v>
      </c>
      <c r="Q9" s="5">
        <v>45.29</v>
      </c>
      <c r="R9" s="5">
        <v>10.87</v>
      </c>
      <c r="S9" s="5">
        <v>20.92</v>
      </c>
      <c r="T9" s="5">
        <v>0</v>
      </c>
      <c r="U9" s="5">
        <f t="shared" si="0"/>
        <v>77.08</v>
      </c>
      <c r="V9" s="5">
        <v>11.56</v>
      </c>
      <c r="W9" s="5">
        <f t="shared" si="1"/>
        <v>88.64</v>
      </c>
      <c r="X9" s="2" t="s">
        <v>100</v>
      </c>
      <c r="Y9" s="2" t="s">
        <v>37</v>
      </c>
      <c r="Z9" s="2"/>
    </row>
    <row r="10" spans="1:26" x14ac:dyDescent="0.3">
      <c r="A10" s="1">
        <v>45896</v>
      </c>
      <c r="B10" s="2" t="s">
        <v>57</v>
      </c>
      <c r="C10" s="2" t="s">
        <v>58</v>
      </c>
      <c r="D10" s="2"/>
      <c r="E10" s="2" t="s">
        <v>99</v>
      </c>
      <c r="F10" s="2" t="s">
        <v>59</v>
      </c>
      <c r="G10" s="2" t="s">
        <v>29</v>
      </c>
      <c r="H10" s="2" t="s">
        <v>29</v>
      </c>
      <c r="I10" s="2" t="s">
        <v>26</v>
      </c>
      <c r="J10" s="2" t="s">
        <v>60</v>
      </c>
      <c r="K10" s="2" t="s">
        <v>27</v>
      </c>
      <c r="L10" s="2">
        <v>1</v>
      </c>
      <c r="M10" s="2">
        <v>2</v>
      </c>
      <c r="N10" s="2">
        <v>9.31</v>
      </c>
      <c r="O10" s="2">
        <v>10</v>
      </c>
      <c r="P10" s="5">
        <v>0</v>
      </c>
      <c r="Q10" s="5">
        <v>45.29</v>
      </c>
      <c r="R10" s="5">
        <v>10.87</v>
      </c>
      <c r="S10" s="5">
        <v>20.92</v>
      </c>
      <c r="T10" s="5">
        <v>0</v>
      </c>
      <c r="U10" s="5">
        <f t="shared" si="0"/>
        <v>77.08</v>
      </c>
      <c r="V10" s="5">
        <v>11.56</v>
      </c>
      <c r="W10" s="5">
        <f t="shared" si="1"/>
        <v>88.64</v>
      </c>
      <c r="X10" s="2" t="s">
        <v>100</v>
      </c>
      <c r="Y10" s="2" t="s">
        <v>37</v>
      </c>
      <c r="Z10" s="2"/>
    </row>
    <row r="11" spans="1:26" x14ac:dyDescent="0.3">
      <c r="A11" s="1">
        <v>45896</v>
      </c>
      <c r="B11" s="2" t="s">
        <v>61</v>
      </c>
      <c r="C11" s="2" t="s">
        <v>62</v>
      </c>
      <c r="D11" s="2"/>
      <c r="E11" s="2" t="s">
        <v>99</v>
      </c>
      <c r="F11" s="2" t="s">
        <v>63</v>
      </c>
      <c r="G11" s="2" t="s">
        <v>29</v>
      </c>
      <c r="H11" s="2" t="s">
        <v>29</v>
      </c>
      <c r="I11" s="2" t="s">
        <v>28</v>
      </c>
      <c r="J11" s="2" t="s">
        <v>30</v>
      </c>
      <c r="K11" s="2" t="s">
        <v>27</v>
      </c>
      <c r="L11" s="2">
        <v>1</v>
      </c>
      <c r="M11" s="2">
        <v>12</v>
      </c>
      <c r="N11" s="2">
        <v>35.14</v>
      </c>
      <c r="O11" s="2">
        <v>36</v>
      </c>
      <c r="P11" s="5">
        <v>0</v>
      </c>
      <c r="Q11" s="5">
        <v>79.2</v>
      </c>
      <c r="R11" s="5">
        <v>10.87</v>
      </c>
      <c r="S11" s="5">
        <v>168.5</v>
      </c>
      <c r="T11" s="5">
        <v>216.96</v>
      </c>
      <c r="U11" s="5">
        <f t="shared" si="0"/>
        <v>475.53</v>
      </c>
      <c r="V11" s="5">
        <v>71.33</v>
      </c>
      <c r="W11" s="5">
        <f t="shared" si="1"/>
        <v>546.86</v>
      </c>
      <c r="X11" s="2" t="s">
        <v>100</v>
      </c>
      <c r="Y11" s="2" t="s">
        <v>37</v>
      </c>
      <c r="Z11" s="2"/>
    </row>
    <row r="12" spans="1:26" x14ac:dyDescent="0.3">
      <c r="A12" s="1">
        <v>45898</v>
      </c>
      <c r="B12" s="2" t="s">
        <v>71</v>
      </c>
      <c r="C12" s="2" t="s">
        <v>72</v>
      </c>
      <c r="D12" s="2"/>
      <c r="E12" s="2" t="s">
        <v>73</v>
      </c>
      <c r="F12" s="2" t="s">
        <v>74</v>
      </c>
      <c r="G12" s="2" t="s">
        <v>29</v>
      </c>
      <c r="H12" s="2" t="s">
        <v>29</v>
      </c>
      <c r="I12" s="2" t="s">
        <v>26</v>
      </c>
      <c r="J12" s="2" t="s">
        <v>75</v>
      </c>
      <c r="K12" s="2" t="s">
        <v>27</v>
      </c>
      <c r="L12" s="2">
        <v>4</v>
      </c>
      <c r="M12" s="2">
        <v>43.7</v>
      </c>
      <c r="N12" s="2">
        <v>101.24</v>
      </c>
      <c r="O12" s="2">
        <v>102</v>
      </c>
      <c r="P12" s="5">
        <v>0</v>
      </c>
      <c r="Q12" s="5">
        <v>185.64</v>
      </c>
      <c r="R12" s="5">
        <v>10.87</v>
      </c>
      <c r="S12" s="5">
        <v>85.75</v>
      </c>
      <c r="T12" s="5">
        <v>0</v>
      </c>
      <c r="U12" s="5">
        <f t="shared" si="0"/>
        <v>282.26</v>
      </c>
      <c r="V12" s="5">
        <v>42.34</v>
      </c>
      <c r="W12" s="5">
        <f t="shared" si="1"/>
        <v>324.60000000000002</v>
      </c>
      <c r="X12" s="2" t="s">
        <v>100</v>
      </c>
      <c r="Y12" s="2" t="s">
        <v>37</v>
      </c>
      <c r="Z12" s="2"/>
    </row>
    <row r="13" spans="1:26" x14ac:dyDescent="0.3">
      <c r="A13" s="1">
        <v>45898</v>
      </c>
      <c r="B13" s="2" t="s">
        <v>76</v>
      </c>
      <c r="C13" s="2" t="s">
        <v>77</v>
      </c>
      <c r="D13" s="2"/>
      <c r="E13" s="2" t="s">
        <v>73</v>
      </c>
      <c r="F13" s="2" t="s">
        <v>78</v>
      </c>
      <c r="G13" s="2" t="s">
        <v>29</v>
      </c>
      <c r="H13" s="2" t="s">
        <v>29</v>
      </c>
      <c r="I13" s="2" t="s">
        <v>28</v>
      </c>
      <c r="J13" s="2" t="s">
        <v>79</v>
      </c>
      <c r="K13" s="2" t="s">
        <v>27</v>
      </c>
      <c r="L13" s="2">
        <v>2</v>
      </c>
      <c r="M13" s="2">
        <v>22.3</v>
      </c>
      <c r="N13" s="2">
        <v>50.62</v>
      </c>
      <c r="O13" s="2">
        <v>51</v>
      </c>
      <c r="P13" s="5">
        <v>0</v>
      </c>
      <c r="Q13" s="5">
        <v>112.2</v>
      </c>
      <c r="R13" s="5">
        <v>10.87</v>
      </c>
      <c r="S13" s="5">
        <v>199.61</v>
      </c>
      <c r="T13" s="5">
        <v>319.94</v>
      </c>
      <c r="U13" s="5">
        <f t="shared" si="0"/>
        <v>642.62</v>
      </c>
      <c r="V13" s="5">
        <v>96.39</v>
      </c>
      <c r="W13" s="5">
        <f t="shared" si="1"/>
        <v>739.01</v>
      </c>
      <c r="X13" s="2" t="s">
        <v>100</v>
      </c>
      <c r="Y13" s="2" t="s">
        <v>37</v>
      </c>
      <c r="Z13" s="2"/>
    </row>
    <row r="14" spans="1:26" x14ac:dyDescent="0.3">
      <c r="A14" s="1">
        <v>45898</v>
      </c>
      <c r="B14" s="2" t="s">
        <v>80</v>
      </c>
      <c r="C14" s="2" t="s">
        <v>81</v>
      </c>
      <c r="D14" s="2"/>
      <c r="E14" s="2" t="s">
        <v>73</v>
      </c>
      <c r="F14" s="2" t="s">
        <v>82</v>
      </c>
      <c r="G14" s="2" t="s">
        <v>29</v>
      </c>
      <c r="H14" s="2" t="s">
        <v>29</v>
      </c>
      <c r="I14" s="2" t="s">
        <v>28</v>
      </c>
      <c r="J14" s="2" t="s">
        <v>83</v>
      </c>
      <c r="K14" s="2" t="s">
        <v>27</v>
      </c>
      <c r="L14" s="2">
        <v>14</v>
      </c>
      <c r="M14" s="2">
        <v>154</v>
      </c>
      <c r="N14" s="2">
        <v>354.35</v>
      </c>
      <c r="O14" s="2">
        <v>355</v>
      </c>
      <c r="P14" s="5">
        <v>0</v>
      </c>
      <c r="Q14" s="5">
        <v>781</v>
      </c>
      <c r="R14" s="5">
        <v>10.87</v>
      </c>
      <c r="S14" s="5">
        <v>360.74</v>
      </c>
      <c r="T14" s="5">
        <v>0</v>
      </c>
      <c r="U14" s="5">
        <f t="shared" si="0"/>
        <v>1152.6100000000001</v>
      </c>
      <c r="V14" s="5">
        <v>172.89</v>
      </c>
      <c r="W14" s="5">
        <f t="shared" si="1"/>
        <v>1325.5</v>
      </c>
      <c r="X14" s="2" t="s">
        <v>100</v>
      </c>
      <c r="Y14" s="2" t="s">
        <v>37</v>
      </c>
      <c r="Z14" s="2"/>
    </row>
    <row r="15" spans="1:26" x14ac:dyDescent="0.3">
      <c r="A15" s="1">
        <v>45898</v>
      </c>
      <c r="B15" s="2" t="s">
        <v>84</v>
      </c>
      <c r="C15" s="2" t="s">
        <v>85</v>
      </c>
      <c r="D15" s="2"/>
      <c r="E15" s="2" t="s">
        <v>73</v>
      </c>
      <c r="F15" s="2" t="s">
        <v>86</v>
      </c>
      <c r="G15" s="2" t="s">
        <v>29</v>
      </c>
      <c r="H15" s="2" t="s">
        <v>29</v>
      </c>
      <c r="I15" s="2" t="s">
        <v>26</v>
      </c>
      <c r="J15" s="2" t="s">
        <v>87</v>
      </c>
      <c r="K15" s="2" t="s">
        <v>27</v>
      </c>
      <c r="L15" s="2">
        <v>27</v>
      </c>
      <c r="M15" s="2">
        <v>294.39</v>
      </c>
      <c r="N15" s="2">
        <v>683.4</v>
      </c>
      <c r="O15" s="2">
        <v>684</v>
      </c>
      <c r="P15" s="5">
        <v>0</v>
      </c>
      <c r="Q15" s="5">
        <v>1244.8800000000001</v>
      </c>
      <c r="R15" s="5">
        <v>10.87</v>
      </c>
      <c r="S15" s="5">
        <v>575.01</v>
      </c>
      <c r="T15" s="5">
        <v>0</v>
      </c>
      <c r="U15" s="5">
        <f t="shared" si="0"/>
        <v>1830.76</v>
      </c>
      <c r="V15" s="5">
        <v>274.61</v>
      </c>
      <c r="W15" s="5">
        <f t="shared" si="1"/>
        <v>2105.37</v>
      </c>
      <c r="X15" s="2" t="s">
        <v>100</v>
      </c>
      <c r="Y15" s="2" t="s">
        <v>37</v>
      </c>
      <c r="Z15" s="2"/>
    </row>
    <row r="16" spans="1:26" x14ac:dyDescent="0.3">
      <c r="A16" s="1">
        <v>45898</v>
      </c>
      <c r="B16" s="2" t="s">
        <v>88</v>
      </c>
      <c r="C16" s="2" t="s">
        <v>89</v>
      </c>
      <c r="D16" s="2"/>
      <c r="E16" s="2" t="s">
        <v>99</v>
      </c>
      <c r="F16" s="2" t="s">
        <v>90</v>
      </c>
      <c r="G16" s="2" t="s">
        <v>29</v>
      </c>
      <c r="H16" s="2" t="s">
        <v>29</v>
      </c>
      <c r="I16" s="2" t="s">
        <v>35</v>
      </c>
      <c r="J16" s="2" t="s">
        <v>36</v>
      </c>
      <c r="K16" s="2" t="s">
        <v>27</v>
      </c>
      <c r="L16" s="2">
        <v>1</v>
      </c>
      <c r="M16" s="2">
        <v>1.5</v>
      </c>
      <c r="N16" s="2">
        <v>5.18</v>
      </c>
      <c r="O16" s="2">
        <v>6</v>
      </c>
      <c r="P16" s="5">
        <v>0</v>
      </c>
      <c r="Q16" s="5">
        <v>45.29</v>
      </c>
      <c r="R16" s="5">
        <v>10.87</v>
      </c>
      <c r="S16" s="5">
        <v>20.92</v>
      </c>
      <c r="T16" s="5">
        <v>0</v>
      </c>
      <c r="U16" s="5">
        <f t="shared" si="0"/>
        <v>77.08</v>
      </c>
      <c r="V16" s="5">
        <v>11.56</v>
      </c>
      <c r="W16" s="5">
        <f t="shared" si="1"/>
        <v>88.64</v>
      </c>
      <c r="X16" s="2" t="s">
        <v>100</v>
      </c>
      <c r="Y16" s="2" t="s">
        <v>37</v>
      </c>
      <c r="Z16" s="2"/>
    </row>
    <row r="17" spans="1:26" x14ac:dyDescent="0.3">
      <c r="A17" s="1">
        <v>45898</v>
      </c>
      <c r="B17" s="2" t="s">
        <v>91</v>
      </c>
      <c r="C17" s="2" t="s">
        <v>92</v>
      </c>
      <c r="D17" s="2"/>
      <c r="E17" s="2" t="s">
        <v>99</v>
      </c>
      <c r="F17" s="2" t="s">
        <v>93</v>
      </c>
      <c r="G17" s="2" t="s">
        <v>29</v>
      </c>
      <c r="H17" s="2" t="s">
        <v>29</v>
      </c>
      <c r="I17" s="2" t="s">
        <v>26</v>
      </c>
      <c r="J17" s="2" t="s">
        <v>94</v>
      </c>
      <c r="K17" s="2" t="s">
        <v>27</v>
      </c>
      <c r="L17" s="2">
        <v>1</v>
      </c>
      <c r="M17" s="2">
        <v>1.5</v>
      </c>
      <c r="N17" s="2">
        <v>5.18</v>
      </c>
      <c r="O17" s="2">
        <v>6</v>
      </c>
      <c r="P17" s="5">
        <v>0</v>
      </c>
      <c r="Q17" s="5">
        <v>45.29</v>
      </c>
      <c r="R17" s="5">
        <v>10.87</v>
      </c>
      <c r="S17" s="5">
        <v>20.92</v>
      </c>
      <c r="T17" s="5">
        <v>0</v>
      </c>
      <c r="U17" s="5">
        <f t="shared" si="0"/>
        <v>77.08</v>
      </c>
      <c r="V17" s="5">
        <v>11.56</v>
      </c>
      <c r="W17" s="5">
        <f t="shared" si="1"/>
        <v>88.64</v>
      </c>
      <c r="X17" s="2" t="s">
        <v>100</v>
      </c>
      <c r="Y17" s="2" t="s">
        <v>37</v>
      </c>
      <c r="Z17" s="2"/>
    </row>
    <row r="18" spans="1:26" x14ac:dyDescent="0.3">
      <c r="A18" s="1">
        <v>45898</v>
      </c>
      <c r="B18" s="2" t="s">
        <v>95</v>
      </c>
      <c r="C18" s="2" t="s">
        <v>96</v>
      </c>
      <c r="D18" s="2"/>
      <c r="E18" s="2" t="s">
        <v>73</v>
      </c>
      <c r="F18" s="2" t="s">
        <v>97</v>
      </c>
      <c r="G18" s="2" t="s">
        <v>29</v>
      </c>
      <c r="H18" s="2" t="s">
        <v>29</v>
      </c>
      <c r="I18" s="2" t="s">
        <v>26</v>
      </c>
      <c r="J18" s="2" t="s">
        <v>98</v>
      </c>
      <c r="K18" s="2" t="s">
        <v>27</v>
      </c>
      <c r="L18" s="2">
        <v>72</v>
      </c>
      <c r="M18" s="2">
        <v>788.95</v>
      </c>
      <c r="N18" s="2">
        <v>2926.87</v>
      </c>
      <c r="O18" s="2">
        <v>2927</v>
      </c>
      <c r="P18" s="5">
        <v>0</v>
      </c>
      <c r="Q18" s="5">
        <v>5327.14</v>
      </c>
      <c r="R18" s="5">
        <v>10.87</v>
      </c>
      <c r="S18" s="5">
        <v>2460.61</v>
      </c>
      <c r="T18" s="5">
        <v>0</v>
      </c>
      <c r="U18" s="5">
        <f t="shared" si="0"/>
        <v>7798.6200000000008</v>
      </c>
      <c r="V18" s="5">
        <v>1169.79</v>
      </c>
      <c r="W18" s="5">
        <f t="shared" si="1"/>
        <v>8968.41</v>
      </c>
      <c r="X18" s="2" t="s">
        <v>100</v>
      </c>
      <c r="Y18" s="2" t="s">
        <v>37</v>
      </c>
      <c r="Z18" s="2"/>
    </row>
  </sheetData>
  <sortState xmlns:xlrd2="http://schemas.microsoft.com/office/spreadsheetml/2017/richdata2" ref="A2:AA18">
    <sortCondition ref="B2:B18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2025-09-02T11:47:17Z</dcterms:created>
  <dcterms:modified xsi:type="dcterms:W3CDTF">2025-09-02T12:20:40Z</dcterms:modified>
</cp:coreProperties>
</file>