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9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8" i="1" l="1"/>
  <c r="V8" i="1" s="1"/>
  <c r="T2" i="1"/>
  <c r="T3" i="1"/>
  <c r="V3" i="1" s="1"/>
  <c r="T4" i="1"/>
  <c r="V4" i="1" s="1"/>
  <c r="T5" i="1"/>
  <c r="V5" i="1" s="1"/>
  <c r="T6" i="1"/>
  <c r="V6" i="1" s="1"/>
  <c r="T7" i="1"/>
  <c r="V7" i="1" s="1"/>
  <c r="T10" i="1"/>
  <c r="V10" i="1" s="1"/>
  <c r="T11" i="1"/>
  <c r="V11" i="1" s="1"/>
  <c r="T9" i="1" l="1"/>
  <c r="V9" i="1" s="1"/>
  <c r="V2" i="1"/>
</calcChain>
</file>

<file path=xl/sharedStrings.xml><?xml version="1.0" encoding="utf-8"?>
<sst xmlns="http://schemas.openxmlformats.org/spreadsheetml/2006/main" count="126" uniqueCount="57">
  <si>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</si>
  <si>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</si>
  <si>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</si>
  <si>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</si>
  <si>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</si>
  <si>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</si>
  <si>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</si>
  <si>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</si>
  <si>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</si>
  <si>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</si>
  <si>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</si>
  <si>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</si>
  <si>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</si>
  <si>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</si>
  <si>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</si>
  <si>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</si>
  <si>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</si>
  <si>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</si>
  <si>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</si>
  <si>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</si>
  <si>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</si>
  <si>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</si>
  <si>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</si>
  <si>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</si>
  <si>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</si>
  <si>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CPT</t>
  </si>
  <si>
    <t>DOOR</t>
  </si>
  <si>
    <t>JNB</t>
  </si>
  <si>
    <t>2224542</t>
  </si>
  <si>
    <t>BOTTLE PRINTERS JHB</t>
  </si>
  <si>
    <t>SHZEN</t>
  </si>
  <si>
    <t>OTTERY</t>
  </si>
  <si>
    <t>MOV004</t>
  </si>
  <si>
    <t>1878667</t>
  </si>
  <si>
    <t>BRANO INDUSTRIES CAPE (PTY) LTD</t>
  </si>
  <si>
    <t>DOMESTIC GARAGE DOORS</t>
  </si>
  <si>
    <t>WITFIELD</t>
  </si>
  <si>
    <t>1938370</t>
  </si>
  <si>
    <t>BOTTLER PRINTERS</t>
  </si>
  <si>
    <t>MIDRAND</t>
  </si>
  <si>
    <t>2126690</t>
  </si>
  <si>
    <t>SHEZEN OTTERY</t>
  </si>
  <si>
    <t>2226478</t>
  </si>
  <si>
    <t>JNB84503</t>
  </si>
  <si>
    <t>PEPPINA</t>
  </si>
  <si>
    <t>1938368</t>
  </si>
  <si>
    <t>2161796</t>
  </si>
  <si>
    <t>PROFICOS</t>
  </si>
  <si>
    <t>2161811</t>
  </si>
  <si>
    <t>2227180</t>
  </si>
  <si>
    <t>ABSOLUTE HARDWARE</t>
  </si>
  <si>
    <t>BRANO INDUSTRIES CAPE</t>
  </si>
  <si>
    <t>PTA</t>
  </si>
  <si>
    <t>KILLARNEY GARDENS</t>
  </si>
  <si>
    <t>2254072</t>
  </si>
  <si>
    <t xml:space="preserve">EDENVALE </t>
  </si>
  <si>
    <t>INV283811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</si>
</sst>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workbookViewId="0">
      <selection activeCell="T12" sqref="T12:V12"/>
    </sheetView>
  </sheetViews>
  <sheetFormatPr defaultRowHeight="15" x14ac:dyDescent="0.25"/>
  <cols>
    <col min="1" max="1" width="13.7109375" bestFit="1" customWidth="1"/>
    <col min="2" max="2" width="10" bestFit="1" customWidth="1"/>
    <col min="3" max="3" width="16" hidden="1" customWidth="1"/>
    <col min="4" max="4" width="32.42578125" hidden="1" customWidth="1"/>
    <col min="5" max="5" width="25" hidden="1" customWidth="1"/>
    <col min="6" max="6" width="7" hidden="1" customWidth="1"/>
    <col min="7" max="7" width="6.42578125" hidden="1" customWidth="1"/>
    <col min="8" max="8" width="11.28515625" hidden="1" customWidth="1"/>
    <col min="9" max="9" width="19.5703125" hidden="1" customWidth="1"/>
    <col min="10" max="10" width="7" hidden="1" customWidth="1"/>
    <col min="11" max="11" width="4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6" bestFit="1" customWidth="1"/>
    <col min="16" max="16" width="14.5703125" style="6" bestFit="1" customWidth="1"/>
    <col min="17" max="17" width="9.5703125" style="6" bestFit="1" customWidth="1"/>
    <col min="18" max="18" width="8" style="6" bestFit="1" customWidth="1"/>
    <col min="19" max="19" width="12" style="6" bestFit="1" customWidth="1"/>
    <col min="20" max="20" width="8.7109375" style="6" bestFit="1" customWidth="1"/>
    <col min="21" max="21" width="7.5703125" style="6" bestFit="1" customWidth="1"/>
    <col min="22" max="22" width="8.5703125" style="6" bestFit="1" customWidth="1"/>
    <col min="23" max="23" width="10" bestFit="1" customWidth="1"/>
    <col min="24" max="24" width="15.28515625" bestFit="1" customWidth="1"/>
    <col min="25" max="25" width="8.140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2">
        <v>44960</v>
      </c>
      <c r="B2" s="3" t="s">
        <v>33</v>
      </c>
      <c r="C2" s="3"/>
      <c r="D2" s="3" t="s">
        <v>34</v>
      </c>
      <c r="E2" s="3" t="s">
        <v>35</v>
      </c>
      <c r="F2" s="3" t="s">
        <v>25</v>
      </c>
      <c r="G2" s="3" t="s">
        <v>25</v>
      </c>
      <c r="H2" s="3" t="s">
        <v>27</v>
      </c>
      <c r="I2" s="3" t="s">
        <v>36</v>
      </c>
      <c r="J2" s="3" t="s">
        <v>26</v>
      </c>
      <c r="K2" s="3">
        <v>22</v>
      </c>
      <c r="L2" s="3">
        <v>350</v>
      </c>
      <c r="M2" s="3">
        <v>124.17</v>
      </c>
      <c r="N2" s="3">
        <v>350</v>
      </c>
      <c r="O2" s="5">
        <v>0</v>
      </c>
      <c r="P2" s="5">
        <v>735.4</v>
      </c>
      <c r="Q2" s="5">
        <v>0</v>
      </c>
      <c r="R2" s="5">
        <v>377.04</v>
      </c>
      <c r="S2" s="5">
        <v>0</v>
      </c>
      <c r="T2" s="5">
        <f>SUM(O2:S2)</f>
        <v>1112.44</v>
      </c>
      <c r="U2" s="5">
        <v>166.87</v>
      </c>
      <c r="V2" s="5">
        <f>SUM(T2:U2)</f>
        <v>1279.31</v>
      </c>
      <c r="W2" s="3" t="s">
        <v>56</v>
      </c>
      <c r="X2" s="3" t="s">
        <v>32</v>
      </c>
      <c r="Y2" s="3"/>
    </row>
    <row r="3" spans="1:25" x14ac:dyDescent="0.25">
      <c r="A3" s="2">
        <v>44970</v>
      </c>
      <c r="B3" s="3" t="s">
        <v>45</v>
      </c>
      <c r="C3" s="3"/>
      <c r="D3" s="3" t="s">
        <v>30</v>
      </c>
      <c r="E3" s="3" t="s">
        <v>38</v>
      </c>
      <c r="F3" s="3" t="s">
        <v>25</v>
      </c>
      <c r="G3" s="3" t="s">
        <v>25</v>
      </c>
      <c r="H3" s="3" t="s">
        <v>27</v>
      </c>
      <c r="I3" s="3" t="s">
        <v>39</v>
      </c>
      <c r="J3" s="3" t="s">
        <v>26</v>
      </c>
      <c r="K3" s="3">
        <v>34</v>
      </c>
      <c r="L3" s="3">
        <v>102</v>
      </c>
      <c r="M3" s="3">
        <v>652.79999999999995</v>
      </c>
      <c r="N3" s="3">
        <v>653</v>
      </c>
      <c r="O3" s="5">
        <v>0</v>
      </c>
      <c r="P3" s="5">
        <v>1372.04</v>
      </c>
      <c r="Q3" s="5">
        <v>0</v>
      </c>
      <c r="R3" s="5">
        <v>703.44</v>
      </c>
      <c r="S3" s="5">
        <v>0</v>
      </c>
      <c r="T3" s="5">
        <f>SUM(O3:S3)</f>
        <v>2075.48</v>
      </c>
      <c r="U3" s="5">
        <v>311.33</v>
      </c>
      <c r="V3" s="5">
        <f>SUM(T3:U3)</f>
        <v>2386.81</v>
      </c>
      <c r="W3" s="3" t="s">
        <v>56</v>
      </c>
      <c r="X3" s="3" t="s">
        <v>32</v>
      </c>
      <c r="Y3" s="3"/>
    </row>
    <row r="4" spans="1:25" x14ac:dyDescent="0.25">
      <c r="A4" s="2">
        <v>44963</v>
      </c>
      <c r="B4" s="3" t="s">
        <v>37</v>
      </c>
      <c r="C4" s="3"/>
      <c r="D4" s="3" t="s">
        <v>30</v>
      </c>
      <c r="E4" s="3" t="s">
        <v>38</v>
      </c>
      <c r="F4" s="3" t="s">
        <v>25</v>
      </c>
      <c r="G4" s="3" t="s">
        <v>25</v>
      </c>
      <c r="H4" s="3" t="s">
        <v>27</v>
      </c>
      <c r="I4" s="3" t="s">
        <v>39</v>
      </c>
      <c r="J4" s="3" t="s">
        <v>26</v>
      </c>
      <c r="K4" s="3">
        <v>33</v>
      </c>
      <c r="L4" s="3">
        <v>99</v>
      </c>
      <c r="M4" s="3">
        <v>633.20000000000005</v>
      </c>
      <c r="N4" s="3">
        <v>634</v>
      </c>
      <c r="O4" s="5">
        <v>0</v>
      </c>
      <c r="P4" s="5">
        <v>1332.12</v>
      </c>
      <c r="Q4" s="5">
        <v>0</v>
      </c>
      <c r="R4" s="5">
        <v>682.98</v>
      </c>
      <c r="S4" s="5">
        <v>0</v>
      </c>
      <c r="T4" s="5">
        <f>SUM(O4:S4)</f>
        <v>2015.1</v>
      </c>
      <c r="U4" s="5">
        <v>302.26</v>
      </c>
      <c r="V4" s="5">
        <f>SUM(T4:U4)</f>
        <v>2317.3599999999997</v>
      </c>
      <c r="W4" s="3" t="s">
        <v>56</v>
      </c>
      <c r="X4" s="3" t="s">
        <v>32</v>
      </c>
      <c r="Y4" s="3"/>
    </row>
    <row r="5" spans="1:25" x14ac:dyDescent="0.25">
      <c r="A5" s="2">
        <v>44964</v>
      </c>
      <c r="B5" s="3" t="s">
        <v>40</v>
      </c>
      <c r="C5" s="3"/>
      <c r="D5" s="3" t="s">
        <v>29</v>
      </c>
      <c r="E5" s="3" t="s">
        <v>41</v>
      </c>
      <c r="F5" s="3" t="s">
        <v>27</v>
      </c>
      <c r="G5" s="3" t="s">
        <v>27</v>
      </c>
      <c r="H5" s="3" t="s">
        <v>25</v>
      </c>
      <c r="I5" s="3" t="s">
        <v>31</v>
      </c>
      <c r="J5" s="3" t="s">
        <v>26</v>
      </c>
      <c r="K5" s="3">
        <v>1</v>
      </c>
      <c r="L5" s="3">
        <v>86</v>
      </c>
      <c r="M5" s="3">
        <v>76.8</v>
      </c>
      <c r="N5" s="3">
        <v>86</v>
      </c>
      <c r="O5" s="5">
        <v>0</v>
      </c>
      <c r="P5" s="5">
        <v>180.7</v>
      </c>
      <c r="Q5" s="5">
        <v>0</v>
      </c>
      <c r="R5" s="5">
        <v>92.64</v>
      </c>
      <c r="S5" s="5">
        <v>0</v>
      </c>
      <c r="T5" s="5">
        <f>SUM(O5:S5)</f>
        <v>273.33999999999997</v>
      </c>
      <c r="U5" s="5">
        <v>41</v>
      </c>
      <c r="V5" s="5">
        <f>SUM(T5:U5)</f>
        <v>314.33999999999997</v>
      </c>
      <c r="W5" s="3" t="s">
        <v>56</v>
      </c>
      <c r="X5" s="3" t="s">
        <v>32</v>
      </c>
      <c r="Y5" s="3"/>
    </row>
    <row r="6" spans="1:25" x14ac:dyDescent="0.25">
      <c r="A6" s="2">
        <v>44970</v>
      </c>
      <c r="B6" s="3" t="s">
        <v>46</v>
      </c>
      <c r="C6" s="3"/>
      <c r="D6" s="3" t="s">
        <v>30</v>
      </c>
      <c r="E6" s="3" t="s">
        <v>47</v>
      </c>
      <c r="F6" s="3" t="s">
        <v>25</v>
      </c>
      <c r="G6" s="3" t="s">
        <v>25</v>
      </c>
      <c r="H6" s="3" t="s">
        <v>27</v>
      </c>
      <c r="I6" s="3" t="s">
        <v>55</v>
      </c>
      <c r="J6" s="3" t="s">
        <v>26</v>
      </c>
      <c r="K6" s="3">
        <v>10</v>
      </c>
      <c r="L6" s="3">
        <v>65</v>
      </c>
      <c r="M6" s="3">
        <v>251.94</v>
      </c>
      <c r="N6" s="3">
        <v>252</v>
      </c>
      <c r="O6" s="5">
        <v>0</v>
      </c>
      <c r="P6" s="5">
        <v>529.49</v>
      </c>
      <c r="Q6" s="5">
        <v>0</v>
      </c>
      <c r="R6" s="5">
        <v>271.45999999999998</v>
      </c>
      <c r="S6" s="5">
        <v>0</v>
      </c>
      <c r="T6" s="5">
        <f>SUM(O6:S6)</f>
        <v>800.95</v>
      </c>
      <c r="U6" s="5">
        <v>120.15</v>
      </c>
      <c r="V6" s="5">
        <f>SUM(T6:U6)</f>
        <v>921.1</v>
      </c>
      <c r="W6" s="3" t="s">
        <v>56</v>
      </c>
      <c r="X6" s="3" t="s">
        <v>32</v>
      </c>
      <c r="Y6" s="3"/>
    </row>
    <row r="7" spans="1:25" x14ac:dyDescent="0.25">
      <c r="A7" s="2">
        <v>44973</v>
      </c>
      <c r="B7" s="3" t="s">
        <v>48</v>
      </c>
      <c r="C7" s="3"/>
      <c r="D7" s="3" t="s">
        <v>30</v>
      </c>
      <c r="E7" s="3" t="s">
        <v>47</v>
      </c>
      <c r="F7" s="3" t="s">
        <v>25</v>
      </c>
      <c r="G7" s="3" t="s">
        <v>25</v>
      </c>
      <c r="H7" s="3" t="s">
        <v>27</v>
      </c>
      <c r="I7" s="3" t="s">
        <v>55</v>
      </c>
      <c r="J7" s="3" t="s">
        <v>26</v>
      </c>
      <c r="K7" s="3">
        <v>5</v>
      </c>
      <c r="L7" s="3">
        <v>44</v>
      </c>
      <c r="M7" s="3">
        <v>112.28</v>
      </c>
      <c r="N7" s="3">
        <v>113</v>
      </c>
      <c r="O7" s="5">
        <v>0</v>
      </c>
      <c r="P7" s="5">
        <v>237.43</v>
      </c>
      <c r="Q7" s="5">
        <v>0</v>
      </c>
      <c r="R7" s="5">
        <v>121.73</v>
      </c>
      <c r="S7" s="5">
        <v>0</v>
      </c>
      <c r="T7" s="5">
        <f>SUM(O7:S7)</f>
        <v>359.16</v>
      </c>
      <c r="U7" s="5">
        <v>53.88</v>
      </c>
      <c r="V7" s="5">
        <f>SUM(T7:U7)</f>
        <v>413.04</v>
      </c>
      <c r="W7" s="3" t="s">
        <v>56</v>
      </c>
      <c r="X7" s="3" t="s">
        <v>32</v>
      </c>
      <c r="Y7" s="3"/>
    </row>
    <row r="8" spans="1:25" x14ac:dyDescent="0.25">
      <c r="A8" s="2">
        <v>44970</v>
      </c>
      <c r="B8" s="3" t="s">
        <v>28</v>
      </c>
      <c r="C8" s="3"/>
      <c r="D8" s="3" t="s">
        <v>29</v>
      </c>
      <c r="E8" s="3" t="s">
        <v>30</v>
      </c>
      <c r="F8" s="3" t="s">
        <v>27</v>
      </c>
      <c r="G8" s="3" t="s">
        <v>27</v>
      </c>
      <c r="H8" s="3" t="s">
        <v>25</v>
      </c>
      <c r="I8" s="3" t="s">
        <v>31</v>
      </c>
      <c r="J8" s="3" t="s">
        <v>26</v>
      </c>
      <c r="K8" s="3">
        <v>1</v>
      </c>
      <c r="L8" s="3">
        <v>365</v>
      </c>
      <c r="M8" s="3">
        <v>268.8</v>
      </c>
      <c r="N8" s="3">
        <v>365</v>
      </c>
      <c r="O8" s="5">
        <v>0</v>
      </c>
      <c r="P8" s="5">
        <v>766.91</v>
      </c>
      <c r="Q8" s="5">
        <v>0</v>
      </c>
      <c r="R8" s="5">
        <v>393.19</v>
      </c>
      <c r="S8" s="5">
        <v>0</v>
      </c>
      <c r="T8" s="5">
        <f>SUM(O8:S8)</f>
        <v>1160.0999999999999</v>
      </c>
      <c r="U8" s="5">
        <v>174.01</v>
      </c>
      <c r="V8" s="5">
        <f>SUM(T8:U8)</f>
        <v>1334.11</v>
      </c>
      <c r="W8" s="3" t="s">
        <v>56</v>
      </c>
      <c r="X8" s="3" t="s">
        <v>32</v>
      </c>
      <c r="Y8" s="3"/>
    </row>
    <row r="9" spans="1:25" x14ac:dyDescent="0.25">
      <c r="A9" s="2">
        <v>44970</v>
      </c>
      <c r="B9" s="3" t="s">
        <v>42</v>
      </c>
      <c r="C9" s="3" t="s">
        <v>43</v>
      </c>
      <c r="D9" s="3" t="s">
        <v>44</v>
      </c>
      <c r="E9" s="3" t="s">
        <v>30</v>
      </c>
      <c r="F9" s="3" t="s">
        <v>27</v>
      </c>
      <c r="G9" s="3" t="s">
        <v>27</v>
      </c>
      <c r="H9" s="3" t="s">
        <v>25</v>
      </c>
      <c r="I9" s="3" t="s">
        <v>31</v>
      </c>
      <c r="J9" s="3" t="s">
        <v>26</v>
      </c>
      <c r="K9" s="3">
        <v>2</v>
      </c>
      <c r="L9" s="3">
        <v>1131</v>
      </c>
      <c r="M9" s="3">
        <v>729.6</v>
      </c>
      <c r="N9" s="3">
        <v>1131</v>
      </c>
      <c r="O9" s="5">
        <v>0</v>
      </c>
      <c r="P9" s="5">
        <v>2109.5100000000002</v>
      </c>
      <c r="Q9" s="5">
        <v>0</v>
      </c>
      <c r="R9" s="5">
        <v>1081.54</v>
      </c>
      <c r="S9" s="5">
        <v>0</v>
      </c>
      <c r="T9" s="5">
        <f>SUM(O9:S9)</f>
        <v>3191.05</v>
      </c>
      <c r="U9" s="5">
        <v>478.65</v>
      </c>
      <c r="V9" s="5">
        <f>SUM(T9:U9)</f>
        <v>3669.7000000000003</v>
      </c>
      <c r="W9" s="3" t="s">
        <v>56</v>
      </c>
      <c r="X9" s="3" t="s">
        <v>32</v>
      </c>
      <c r="Y9" s="3"/>
    </row>
    <row r="10" spans="1:25" x14ac:dyDescent="0.25">
      <c r="A10" s="2">
        <v>44973</v>
      </c>
      <c r="B10" s="3" t="s">
        <v>49</v>
      </c>
      <c r="C10" s="3"/>
      <c r="D10" s="3" t="s">
        <v>50</v>
      </c>
      <c r="E10" s="3" t="s">
        <v>51</v>
      </c>
      <c r="F10" s="3" t="s">
        <v>27</v>
      </c>
      <c r="G10" s="3" t="s">
        <v>52</v>
      </c>
      <c r="H10" s="3" t="s">
        <v>25</v>
      </c>
      <c r="I10" s="3" t="s">
        <v>53</v>
      </c>
      <c r="J10" s="3" t="s">
        <v>26</v>
      </c>
      <c r="K10" s="3">
        <v>18</v>
      </c>
      <c r="L10" s="3">
        <v>353</v>
      </c>
      <c r="M10" s="3">
        <v>100.71</v>
      </c>
      <c r="N10" s="3">
        <v>353</v>
      </c>
      <c r="O10" s="5">
        <v>0</v>
      </c>
      <c r="P10" s="5">
        <v>805.16</v>
      </c>
      <c r="Q10" s="5">
        <v>0</v>
      </c>
      <c r="R10" s="5">
        <v>412.81</v>
      </c>
      <c r="S10" s="5">
        <v>0</v>
      </c>
      <c r="T10" s="5">
        <f>SUM(O10:S10)</f>
        <v>1217.97</v>
      </c>
      <c r="U10" s="5">
        <v>182.7</v>
      </c>
      <c r="V10" s="5">
        <f>SUM(T10:U10)</f>
        <v>1400.67</v>
      </c>
      <c r="W10" s="3" t="s">
        <v>56</v>
      </c>
      <c r="X10" s="3" t="s">
        <v>32</v>
      </c>
      <c r="Y10" s="3"/>
    </row>
    <row r="11" spans="1:25" x14ac:dyDescent="0.25">
      <c r="A11" s="2">
        <v>44977</v>
      </c>
      <c r="B11" s="3" t="s">
        <v>54</v>
      </c>
      <c r="C11" s="3"/>
      <c r="D11" s="3" t="s">
        <v>47</v>
      </c>
      <c r="E11" s="3" t="s">
        <v>30</v>
      </c>
      <c r="F11" s="3" t="s">
        <v>27</v>
      </c>
      <c r="G11" s="3" t="s">
        <v>27</v>
      </c>
      <c r="H11" s="3" t="s">
        <v>25</v>
      </c>
      <c r="I11" s="3" t="s">
        <v>31</v>
      </c>
      <c r="J11" s="3" t="s">
        <v>26</v>
      </c>
      <c r="K11" s="3">
        <v>1</v>
      </c>
      <c r="L11" s="3">
        <v>362</v>
      </c>
      <c r="M11" s="3">
        <v>410.43</v>
      </c>
      <c r="N11" s="3">
        <v>411</v>
      </c>
      <c r="O11" s="5">
        <v>0</v>
      </c>
      <c r="P11" s="5">
        <v>863.57</v>
      </c>
      <c r="Q11" s="5">
        <v>0</v>
      </c>
      <c r="R11" s="5">
        <v>442.75</v>
      </c>
      <c r="S11" s="5">
        <v>0</v>
      </c>
      <c r="T11" s="5">
        <f>SUM(O11:S11)</f>
        <v>1306.3200000000002</v>
      </c>
      <c r="U11" s="5">
        <v>195.94</v>
      </c>
      <c r="V11" s="5">
        <f>SUM(T11:U11)</f>
        <v>1502.2600000000002</v>
      </c>
      <c r="W11" s="3" t="s">
        <v>56</v>
      </c>
      <c r="X11" s="3" t="s">
        <v>32</v>
      </c>
      <c r="Y11" s="3"/>
    </row>
  </sheetData>
  <sortState ref="A2:Y11">
    <sortCondition ref="B2:B11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2023-02-23T09:34:44Z</dcterms:created>
  <dcterms:modified xsi:type="dcterms:W3CDTF">2023-02-23T10:38:14Z</dcterms:modified>
</cp:coreProperties>
</file>