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6990"/>
  </bookViews>
  <sheets>
    <sheet name="Sheet1" sheetId="1" r:id="rId1"/>
  </sheets>
  <definedNames>
    <definedName name="_xlnm._FilterDatabase" localSheetId="0" hidden="1">Sheet1!$A$1:$Y$8</definedName>
  </definedNames>
  <calcPr calcId="145621"/>
</workbook>
</file>

<file path=xl/calcChain.xml><?xml version="1.0" encoding="utf-8"?>
<calcChain xmlns="http://schemas.openxmlformats.org/spreadsheetml/2006/main">
  <c r="T4" i="1" l="1"/>
  <c r="V4" i="1" s="1"/>
  <c r="T8" i="1"/>
  <c r="V8" i="1" s="1"/>
  <c r="T2" i="1" l="1"/>
  <c r="T6" i="1"/>
  <c r="V6" i="1" s="1"/>
  <c r="T3" i="1"/>
  <c r="V3" i="1" s="1"/>
  <c r="T5" i="1"/>
  <c r="V5" i="1" s="1"/>
  <c r="T7" i="1"/>
  <c r="V7" i="1" s="1"/>
  <c r="V2" i="1" l="1"/>
</calcChain>
</file>

<file path=xl/sharedStrings.xml><?xml version="1.0" encoding="utf-8"?>
<sst xmlns="http://schemas.openxmlformats.org/spreadsheetml/2006/main" count="100" uniqueCount="59">
  <si>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</si>
  <si>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</si>
  <si>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</si>
  <si>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</si>
  <si>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</si>
  <si>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</si>
  <si>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</si>
  <si>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</si>
  <si>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</si>
  <si>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</si>
  <si>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</si>
  <si>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</si>
  <si>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</si>
  <si>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</si>
  <si>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Freight_Charge</t>
  </si>
  <si>
    <t>Fuel</t>
  </si>
  <si>
    <t>SubTotal</t>
  </si>
  <si>
    <t>VAT</t>
  </si>
  <si>
    <t>Total</t>
  </si>
  <si>
    <t>Billable Accnum</t>
  </si>
  <si>
    <t>JNB</t>
  </si>
  <si>
    <t>CPT</t>
  </si>
  <si>
    <t>DOOR</t>
  </si>
  <si>
    <t>LE CREUSET</t>
  </si>
  <si>
    <t>MOV002</t>
  </si>
  <si>
    <t>PTA</t>
  </si>
  <si>
    <t>PRETORIA</t>
  </si>
  <si>
    <t>LE CREUSET MENLYN PARK</t>
  </si>
  <si>
    <t>MENLYN</t>
  </si>
  <si>
    <t>LE CREUSET SANDTON</t>
  </si>
  <si>
    <t>SANDTON</t>
  </si>
  <si>
    <t>BEDFORDVIEW</t>
  </si>
  <si>
    <t>LE CREUSET WOODLANDS</t>
  </si>
  <si>
    <t>CENTURION</t>
  </si>
  <si>
    <t>LE CREUSET BEDFORD</t>
  </si>
  <si>
    <t>KNYSNA</t>
  </si>
  <si>
    <t>Inv_Value</t>
  </si>
  <si>
    <t>Insurance</t>
  </si>
  <si>
    <t>Other_Surch</t>
  </si>
  <si>
    <t>InvoiceNo</t>
  </si>
  <si>
    <t>MA Info</t>
  </si>
  <si>
    <t>LEC306690</t>
  </si>
  <si>
    <t>LEC306691</t>
  </si>
  <si>
    <t>LEC306692</t>
  </si>
  <si>
    <t>LEC306693</t>
  </si>
  <si>
    <t>LEC306694</t>
  </si>
  <si>
    <t>LEC306695</t>
  </si>
  <si>
    <t>LEC306696</t>
  </si>
  <si>
    <t>SOZA629415</t>
  </si>
  <si>
    <t>LE CREUSET CEENTURION</t>
  </si>
  <si>
    <t>LE CREUSET CLEARWATER</t>
  </si>
  <si>
    <t>UNDERMILK WOOD</t>
  </si>
  <si>
    <t>KNYS</t>
  </si>
  <si>
    <t>INV288077</t>
  </si>
  <si>
    <t>173656/173653</t>
  </si>
  <si>
    <t>173642/173640</t>
  </si>
  <si>
    <t>173660/173672</t>
  </si>
  <si>
    <t>173681/173677</t>
  </si>
  <si>
    <t>CLEARWATER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</si>
</sst>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2" fontId="0" fillId="0" borderId="0" xfId="0" applyNumberFormat="1"/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"/>
  <sheetViews>
    <sheetView tabSelected="1" workbookViewId="0">
      <selection activeCell="H1" sqref="A1:XFD1048576"/>
    </sheetView>
  </sheetViews>
  <sheetFormatPr defaultRowHeight="15" x14ac:dyDescent="0.25"/>
  <cols>
    <col min="1" max="1" width="13.7109375" bestFit="1" customWidth="1"/>
    <col min="2" max="2" width="10" bestFit="1" customWidth="1"/>
    <col min="3" max="3" width="16" bestFit="1" customWidth="1"/>
    <col min="4" max="4" width="10.85546875" bestFit="1" customWidth="1"/>
    <col min="5" max="5" width="24.28515625" bestFit="1" customWidth="1"/>
    <col min="6" max="6" width="7" bestFit="1" customWidth="1"/>
    <col min="7" max="7" width="6.42578125" bestFit="1" customWidth="1"/>
    <col min="8" max="8" width="11.28515625" bestFit="1" customWidth="1"/>
    <col min="9" max="9" width="14.140625" bestFit="1" customWidth="1"/>
    <col min="10" max="10" width="7" bestFit="1" customWidth="1"/>
    <col min="11" max="11" width="3.85546875" bestFit="1" customWidth="1"/>
    <col min="12" max="12" width="7.7109375" bestFit="1" customWidth="1"/>
    <col min="13" max="13" width="7" bestFit="1" customWidth="1"/>
    <col min="14" max="14" width="11" bestFit="1" customWidth="1"/>
    <col min="15" max="15" width="9.85546875" style="1" bestFit="1" customWidth="1"/>
    <col min="16" max="16" width="14.5703125" style="1" bestFit="1" customWidth="1"/>
    <col min="17" max="17" width="9.5703125" style="1" bestFit="1" customWidth="1"/>
    <col min="18" max="18" width="6.5703125" style="1" bestFit="1" customWidth="1"/>
    <col min="19" max="19" width="12" style="1" bestFit="1" customWidth="1"/>
    <col min="20" max="20" width="8.7109375" style="1" bestFit="1" customWidth="1"/>
    <col min="21" max="21" width="6.5703125" style="1" bestFit="1" customWidth="1"/>
    <col min="22" max="22" width="7.5703125" style="1" bestFit="1" customWidth="1"/>
    <col min="23" max="23" width="10.28515625" style="1" bestFit="1" customWidth="1"/>
    <col min="24" max="24" width="15.28515625" bestFit="1" customWidth="1"/>
    <col min="25" max="25" width="8.140625" bestFit="1" customWidth="1"/>
  </cols>
  <sheetData>
    <row r="1" spans="1:25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6" t="s">
        <v>36</v>
      </c>
      <c r="P1" s="6" t="s">
        <v>14</v>
      </c>
      <c r="Q1" s="6" t="s">
        <v>37</v>
      </c>
      <c r="R1" s="6" t="s">
        <v>15</v>
      </c>
      <c r="S1" s="6" t="s">
        <v>38</v>
      </c>
      <c r="T1" s="6" t="s">
        <v>16</v>
      </c>
      <c r="U1" s="6" t="s">
        <v>17</v>
      </c>
      <c r="V1" s="6" t="s">
        <v>18</v>
      </c>
      <c r="W1" s="5" t="s">
        <v>39</v>
      </c>
      <c r="X1" s="5" t="s">
        <v>19</v>
      </c>
      <c r="Y1" s="5" t="s">
        <v>40</v>
      </c>
    </row>
    <row r="2" spans="1:25" x14ac:dyDescent="0.25">
      <c r="A2" s="2">
        <v>45077</v>
      </c>
      <c r="B2" s="3" t="s">
        <v>41</v>
      </c>
      <c r="C2" s="3">
        <v>173648</v>
      </c>
      <c r="D2" s="3" t="s">
        <v>23</v>
      </c>
      <c r="E2" s="3" t="s">
        <v>34</v>
      </c>
      <c r="F2" s="3" t="s">
        <v>21</v>
      </c>
      <c r="G2" s="3" t="s">
        <v>21</v>
      </c>
      <c r="H2" s="3" t="s">
        <v>20</v>
      </c>
      <c r="I2" s="3" t="s">
        <v>31</v>
      </c>
      <c r="J2" s="3" t="s">
        <v>22</v>
      </c>
      <c r="K2" s="3">
        <v>3</v>
      </c>
      <c r="L2" s="3">
        <v>61</v>
      </c>
      <c r="M2" s="3">
        <v>66</v>
      </c>
      <c r="N2" s="3">
        <v>67</v>
      </c>
      <c r="O2" s="4">
        <v>0</v>
      </c>
      <c r="P2" s="4">
        <v>167.13</v>
      </c>
      <c r="Q2" s="4">
        <v>0</v>
      </c>
      <c r="R2" s="4">
        <v>80.31</v>
      </c>
      <c r="S2" s="4">
        <v>0</v>
      </c>
      <c r="T2" s="4">
        <f>SUM(O2:S2)</f>
        <v>247.44</v>
      </c>
      <c r="U2" s="4">
        <v>37.119999999999997</v>
      </c>
      <c r="V2" s="4">
        <f>SUM(T2:U2)</f>
        <v>284.56</v>
      </c>
      <c r="W2" s="4" t="s">
        <v>53</v>
      </c>
      <c r="X2" s="3" t="s">
        <v>24</v>
      </c>
      <c r="Y2" s="3"/>
    </row>
    <row r="3" spans="1:25" x14ac:dyDescent="0.25">
      <c r="A3" s="2">
        <v>45077</v>
      </c>
      <c r="B3" s="3" t="s">
        <v>42</v>
      </c>
      <c r="C3" s="3">
        <v>173748</v>
      </c>
      <c r="D3" s="3" t="s">
        <v>23</v>
      </c>
      <c r="E3" s="3" t="s">
        <v>29</v>
      </c>
      <c r="F3" s="3" t="s">
        <v>21</v>
      </c>
      <c r="G3" s="3" t="s">
        <v>21</v>
      </c>
      <c r="H3" s="3" t="s">
        <v>20</v>
      </c>
      <c r="I3" s="3" t="s">
        <v>30</v>
      </c>
      <c r="J3" s="3" t="s">
        <v>22</v>
      </c>
      <c r="K3" s="3">
        <v>6</v>
      </c>
      <c r="L3" s="3">
        <v>137</v>
      </c>
      <c r="M3" s="3">
        <v>121</v>
      </c>
      <c r="N3" s="3">
        <v>137</v>
      </c>
      <c r="O3" s="4">
        <v>0</v>
      </c>
      <c r="P3" s="4">
        <v>341.73</v>
      </c>
      <c r="Q3" s="4">
        <v>0</v>
      </c>
      <c r="R3" s="4">
        <v>164.24</v>
      </c>
      <c r="S3" s="4">
        <v>0</v>
      </c>
      <c r="T3" s="4">
        <f>SUM(O3:S3)</f>
        <v>505.97</v>
      </c>
      <c r="U3" s="4">
        <v>75.900000000000006</v>
      </c>
      <c r="V3" s="4">
        <f>SUM(T3:U3)</f>
        <v>581.87</v>
      </c>
      <c r="W3" s="4" t="s">
        <v>53</v>
      </c>
      <c r="X3" s="3" t="s">
        <v>24</v>
      </c>
      <c r="Y3" s="3"/>
    </row>
    <row r="4" spans="1:25" x14ac:dyDescent="0.25">
      <c r="A4" s="2">
        <v>45077</v>
      </c>
      <c r="B4" s="3" t="s">
        <v>43</v>
      </c>
      <c r="C4" s="3" t="s">
        <v>54</v>
      </c>
      <c r="D4" s="3" t="s">
        <v>23</v>
      </c>
      <c r="E4" s="3" t="s">
        <v>32</v>
      </c>
      <c r="F4" s="3" t="s">
        <v>21</v>
      </c>
      <c r="G4" s="3" t="s">
        <v>21</v>
      </c>
      <c r="H4" s="3" t="s">
        <v>25</v>
      </c>
      <c r="I4" s="3" t="s">
        <v>26</v>
      </c>
      <c r="J4" s="3" t="s">
        <v>22</v>
      </c>
      <c r="K4" s="3">
        <v>1</v>
      </c>
      <c r="L4" s="3">
        <v>372</v>
      </c>
      <c r="M4" s="3">
        <v>406</v>
      </c>
      <c r="N4" s="3">
        <v>406</v>
      </c>
      <c r="O4" s="4">
        <v>0</v>
      </c>
      <c r="P4" s="4">
        <v>1044.6600000000001</v>
      </c>
      <c r="Q4" s="4">
        <v>0</v>
      </c>
      <c r="R4" s="4">
        <v>502.06</v>
      </c>
      <c r="S4" s="4">
        <v>0</v>
      </c>
      <c r="T4" s="4">
        <f>SUM(O4:S4)</f>
        <v>1546.72</v>
      </c>
      <c r="U4" s="4">
        <v>232.01</v>
      </c>
      <c r="V4" s="4">
        <f>SUM(T4:U4)</f>
        <v>1778.73</v>
      </c>
      <c r="W4" s="4" t="s">
        <v>53</v>
      </c>
      <c r="X4" s="3" t="s">
        <v>24</v>
      </c>
      <c r="Y4" s="3"/>
    </row>
    <row r="5" spans="1:25" x14ac:dyDescent="0.25">
      <c r="A5" s="2">
        <v>45077</v>
      </c>
      <c r="B5" s="3" t="s">
        <v>44</v>
      </c>
      <c r="C5" s="3" t="s">
        <v>55</v>
      </c>
      <c r="D5" s="3" t="s">
        <v>23</v>
      </c>
      <c r="E5" s="3" t="s">
        <v>49</v>
      </c>
      <c r="F5" s="3" t="s">
        <v>21</v>
      </c>
      <c r="G5" s="3" t="s">
        <v>21</v>
      </c>
      <c r="H5" s="3" t="s">
        <v>25</v>
      </c>
      <c r="I5" s="3" t="s">
        <v>33</v>
      </c>
      <c r="J5" s="3" t="s">
        <v>22</v>
      </c>
      <c r="K5" s="3">
        <v>1</v>
      </c>
      <c r="L5" s="3">
        <v>348</v>
      </c>
      <c r="M5" s="3">
        <v>382</v>
      </c>
      <c r="N5" s="3">
        <v>382</v>
      </c>
      <c r="O5" s="4">
        <v>0</v>
      </c>
      <c r="P5" s="4">
        <v>982.9</v>
      </c>
      <c r="Q5" s="4">
        <v>0</v>
      </c>
      <c r="R5" s="4">
        <v>472.38</v>
      </c>
      <c r="S5" s="4">
        <v>0</v>
      </c>
      <c r="T5" s="4">
        <f>SUM(O5:S5)</f>
        <v>1455.28</v>
      </c>
      <c r="U5" s="4">
        <v>218.29</v>
      </c>
      <c r="V5" s="4">
        <f>SUM(T5:U5)</f>
        <v>1673.57</v>
      </c>
      <c r="W5" s="4" t="s">
        <v>53</v>
      </c>
      <c r="X5" s="3" t="s">
        <v>24</v>
      </c>
      <c r="Y5" s="3"/>
    </row>
    <row r="6" spans="1:25" x14ac:dyDescent="0.25">
      <c r="A6" s="2">
        <v>45077</v>
      </c>
      <c r="B6" s="3" t="s">
        <v>45</v>
      </c>
      <c r="C6" s="3" t="s">
        <v>56</v>
      </c>
      <c r="D6" s="3" t="s">
        <v>23</v>
      </c>
      <c r="E6" s="3" t="s">
        <v>27</v>
      </c>
      <c r="F6" s="3" t="s">
        <v>21</v>
      </c>
      <c r="G6" s="3" t="s">
        <v>21</v>
      </c>
      <c r="H6" s="3" t="s">
        <v>25</v>
      </c>
      <c r="I6" s="3" t="s">
        <v>28</v>
      </c>
      <c r="J6" s="3" t="s">
        <v>22</v>
      </c>
      <c r="K6" s="3">
        <v>2</v>
      </c>
      <c r="L6" s="3">
        <v>552</v>
      </c>
      <c r="M6" s="3">
        <v>598</v>
      </c>
      <c r="N6" s="3">
        <v>598</v>
      </c>
      <c r="O6" s="4">
        <v>0</v>
      </c>
      <c r="P6" s="4">
        <v>1538.68</v>
      </c>
      <c r="Q6" s="4">
        <v>0</v>
      </c>
      <c r="R6" s="4">
        <v>739.49</v>
      </c>
      <c r="S6" s="4">
        <v>0</v>
      </c>
      <c r="T6" s="4">
        <f>SUM(O6:S6)</f>
        <v>2278.17</v>
      </c>
      <c r="U6" s="4">
        <v>341.72</v>
      </c>
      <c r="V6" s="4">
        <f>SUM(T6:U6)</f>
        <v>2619.8900000000003</v>
      </c>
      <c r="W6" s="4" t="s">
        <v>53</v>
      </c>
      <c r="X6" s="3" t="s">
        <v>24</v>
      </c>
      <c r="Y6" s="3"/>
    </row>
    <row r="7" spans="1:25" x14ac:dyDescent="0.25">
      <c r="A7" s="2">
        <v>45077</v>
      </c>
      <c r="B7" s="3" t="s">
        <v>46</v>
      </c>
      <c r="C7" s="3" t="s">
        <v>57</v>
      </c>
      <c r="D7" s="3" t="s">
        <v>23</v>
      </c>
      <c r="E7" s="3" t="s">
        <v>50</v>
      </c>
      <c r="F7" s="3" t="s">
        <v>21</v>
      </c>
      <c r="G7" s="3" t="s">
        <v>21</v>
      </c>
      <c r="H7" s="3" t="s">
        <v>25</v>
      </c>
      <c r="I7" s="3" t="s">
        <v>58</v>
      </c>
      <c r="J7" s="3" t="s">
        <v>22</v>
      </c>
      <c r="K7" s="3">
        <v>1</v>
      </c>
      <c r="L7" s="3">
        <v>353</v>
      </c>
      <c r="M7" s="3">
        <v>401</v>
      </c>
      <c r="N7" s="3">
        <v>401</v>
      </c>
      <c r="O7" s="4">
        <v>0</v>
      </c>
      <c r="P7" s="4">
        <v>1031.79</v>
      </c>
      <c r="Q7" s="4">
        <v>0</v>
      </c>
      <c r="R7" s="4">
        <v>495.88</v>
      </c>
      <c r="S7" s="4">
        <v>0</v>
      </c>
      <c r="T7" s="4">
        <f>SUM(O7:S7)</f>
        <v>1527.67</v>
      </c>
      <c r="U7" s="4">
        <v>229.15</v>
      </c>
      <c r="V7" s="4">
        <f>SUM(T7:U7)</f>
        <v>1756.8200000000002</v>
      </c>
      <c r="W7" s="4" t="s">
        <v>53</v>
      </c>
      <c r="X7" s="3" t="s">
        <v>24</v>
      </c>
      <c r="Y7" s="3"/>
    </row>
    <row r="8" spans="1:25" x14ac:dyDescent="0.25">
      <c r="A8" s="2">
        <v>45077</v>
      </c>
      <c r="B8" s="3" t="s">
        <v>47</v>
      </c>
      <c r="C8" s="3" t="s">
        <v>48</v>
      </c>
      <c r="D8" s="3" t="s">
        <v>23</v>
      </c>
      <c r="E8" s="3" t="s">
        <v>51</v>
      </c>
      <c r="F8" s="3" t="s">
        <v>21</v>
      </c>
      <c r="G8" s="3" t="s">
        <v>21</v>
      </c>
      <c r="H8" s="3" t="s">
        <v>52</v>
      </c>
      <c r="I8" s="3" t="s">
        <v>35</v>
      </c>
      <c r="J8" s="3" t="s">
        <v>22</v>
      </c>
      <c r="K8" s="3">
        <v>4</v>
      </c>
      <c r="L8" s="3">
        <v>89</v>
      </c>
      <c r="M8" s="3">
        <v>71</v>
      </c>
      <c r="N8" s="3">
        <v>89</v>
      </c>
      <c r="O8" s="4">
        <v>0</v>
      </c>
      <c r="P8" s="4">
        <v>436</v>
      </c>
      <c r="Q8" s="4">
        <v>0</v>
      </c>
      <c r="R8" s="4">
        <v>209.54</v>
      </c>
      <c r="S8" s="4">
        <v>0</v>
      </c>
      <c r="T8" s="4">
        <f>SUM(O8:S8)</f>
        <v>645.54</v>
      </c>
      <c r="U8" s="4">
        <v>96.83</v>
      </c>
      <c r="V8" s="4">
        <f>SUM(T8:U8)</f>
        <v>742.37</v>
      </c>
      <c r="W8" s="4" t="s">
        <v>53</v>
      </c>
      <c r="X8" s="3" t="s">
        <v>24</v>
      </c>
      <c r="Y8" s="3"/>
    </row>
    <row r="13" spans="1:25" x14ac:dyDescent="0.25">
      <c r="T13" s="7"/>
      <c r="U13" s="7"/>
    </row>
  </sheetData>
  <sortState ref="A2:Y38">
    <sortCondition ref="B2:B38"/>
  </sortState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2023-05-22T07:25:33Z</dcterms:created>
  <dcterms:modified xsi:type="dcterms:W3CDTF">2023-06-07T07:45:57Z</dcterms:modified>
</cp:coreProperties>
</file>