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A2630926-483D-4A78-9AC0-CEC5C346DA24}" xr6:coauthVersionLast="47" xr6:coauthVersionMax="47" xr10:uidLastSave="{00000000-0000-0000-0000-000000000000}"/>
  <bookViews>
    <workbookView xWindow="-108" yWindow="-108" windowWidth="23256" windowHeight="13176" xr2:uid="{B9BAD699-991E-4051-AFB2-9C734CCA37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" i="1"/>
</calcChain>
</file>

<file path=xl/sharedStrings.xml><?xml version="1.0" encoding="utf-8"?>
<sst xmlns="http://schemas.openxmlformats.org/spreadsheetml/2006/main" count="300" uniqueCount="129">
  <si>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</si>
  <si>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</si>
  <si>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</si>
  <si>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</si>
  <si>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</si>
  <si>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</si>
  <si>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</si>
  <si>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</si>
  <si>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</si>
  <si>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</si>
  <si>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</si>
  <si>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</si>
  <si>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</si>
  <si>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</si>
  <si>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</si>
  <si>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</si>
  <si>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</si>
  <si>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</si>
  <si>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</si>
  <si>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</si>
  <si>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</si>
  <si>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</si>
  <si>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</si>
  <si>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</si>
  <si>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</si>
  <si>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</si>
  <si>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</si>
  <si>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DOOR</t>
  </si>
  <si>
    <t>JNB</t>
  </si>
  <si>
    <t>PLZ</t>
  </si>
  <si>
    <t>PTA</t>
  </si>
  <si>
    <t>CPT</t>
  </si>
  <si>
    <t>KILLARNEY GARDENS</t>
  </si>
  <si>
    <t>DEAL PARTY</t>
  </si>
  <si>
    <t>GRJ</t>
  </si>
  <si>
    <t>KEMPTON PARK</t>
  </si>
  <si>
    <t>WESTMEAD (DUR) PINETOWN</t>
  </si>
  <si>
    <t>KILLARNEY (CPT)</t>
  </si>
  <si>
    <t>EPPING</t>
  </si>
  <si>
    <t>2439896</t>
  </si>
  <si>
    <t xml:space="preserve">U CARE MANUFACTURING </t>
  </si>
  <si>
    <t>WUTH SA</t>
  </si>
  <si>
    <t>BTG003</t>
  </si>
  <si>
    <t>2351504</t>
  </si>
  <si>
    <t>CAPE LAB EQUIPMENT</t>
  </si>
  <si>
    <t>SNA LAB GEORGE</t>
  </si>
  <si>
    <t>GEORGE</t>
  </si>
  <si>
    <t>2351529</t>
  </si>
  <si>
    <t>SRT</t>
  </si>
  <si>
    <t>2423507</t>
  </si>
  <si>
    <t>TDK MANUFACTURING</t>
  </si>
  <si>
    <t>CAPE LABS</t>
  </si>
  <si>
    <t>MAITLAND</t>
  </si>
  <si>
    <t>2231528</t>
  </si>
  <si>
    <t>DURA RACKING</t>
  </si>
  <si>
    <t>HELDERBERG SHELVING</t>
  </si>
  <si>
    <t>GORDONS BAY</t>
  </si>
  <si>
    <t>2412749</t>
  </si>
  <si>
    <t>GREENAIR OUTDOOR GYM</t>
  </si>
  <si>
    <t>TAKE A LOT RICHMOND</t>
  </si>
  <si>
    <t>RICHMOND PARK (CPT)</t>
  </si>
  <si>
    <t>RETAIL</t>
  </si>
  <si>
    <t>2370081</t>
  </si>
  <si>
    <t>TAKE  ALOT  JHB   DC</t>
  </si>
  <si>
    <t>GREEN AIR GYMS</t>
  </si>
  <si>
    <t>KEW</t>
  </si>
  <si>
    <t>2361915</t>
  </si>
  <si>
    <t>ELS TIMBER PRODUCTS</t>
  </si>
  <si>
    <t>FURNITECH/ALL CENTRAL</t>
  </si>
  <si>
    <t>NLP</t>
  </si>
  <si>
    <t>2423701</t>
  </si>
  <si>
    <t>ISA COMPONENTS</t>
  </si>
  <si>
    <t>ALL CENTRAL TRADING CPT</t>
  </si>
  <si>
    <t>BELLVILLE</t>
  </si>
  <si>
    <t>2315259</t>
  </si>
  <si>
    <t>TAKE A LOT CPT</t>
  </si>
  <si>
    <t>MONTAGUE GARDENS</t>
  </si>
  <si>
    <t>2315260</t>
  </si>
  <si>
    <t>TAKE ALOT DC CPT</t>
  </si>
  <si>
    <t>MILNERTON</t>
  </si>
  <si>
    <t>2416672</t>
  </si>
  <si>
    <t>AWE POWER SOLUTION</t>
  </si>
  <si>
    <t>EMIT REVERSING TIME</t>
  </si>
  <si>
    <t>2415229</t>
  </si>
  <si>
    <t>150 BEARIBNG</t>
  </si>
  <si>
    <t>CRAZY BOLT</t>
  </si>
  <si>
    <t>MITCHELLS PLAIN</t>
  </si>
  <si>
    <t>2417043</t>
  </si>
  <si>
    <t>JOHNSON SOIL AUGERS</t>
  </si>
  <si>
    <t>2315247</t>
  </si>
  <si>
    <t>GREE AIR OUTDOOR</t>
  </si>
  <si>
    <t>EMIT REVERSING TIME - CAPE TOWN</t>
  </si>
  <si>
    <t>EPPING INDUSTRIAL AREA</t>
  </si>
  <si>
    <t>2315258</t>
  </si>
  <si>
    <t>GREEN AIR</t>
  </si>
  <si>
    <t>EMIT REVERING TIME PE</t>
  </si>
  <si>
    <t>GREENBUSHES</t>
  </si>
  <si>
    <t>2301961</t>
  </si>
  <si>
    <t>VENTPRO</t>
  </si>
  <si>
    <t>AIR AFRICA</t>
  </si>
  <si>
    <t>2301964</t>
  </si>
  <si>
    <t>2423503</t>
  </si>
  <si>
    <t>EASTRAND SCALES</t>
  </si>
  <si>
    <t>2440351</t>
  </si>
  <si>
    <t>EMIT CPT</t>
  </si>
  <si>
    <t>TAKEALOT - RICHWOOD</t>
  </si>
  <si>
    <t>RICHWOOD</t>
  </si>
  <si>
    <t>2351531</t>
  </si>
  <si>
    <t xml:space="preserve">CAPE CONCRETE </t>
  </si>
  <si>
    <t>JEFFREYS BAY</t>
  </si>
  <si>
    <t>2412747</t>
  </si>
  <si>
    <t>TAKEALOT DC NEW</t>
  </si>
  <si>
    <t>2412748</t>
  </si>
  <si>
    <t>TAKEALOT DC  CPT</t>
  </si>
  <si>
    <t>2434827</t>
  </si>
  <si>
    <t>UBERTEX</t>
  </si>
  <si>
    <t>AC LIFSON</t>
  </si>
  <si>
    <t>BANTRY BAY</t>
  </si>
  <si>
    <t>2301960</t>
  </si>
  <si>
    <t>AFS CAPE TOWN</t>
  </si>
  <si>
    <t>2354872</t>
  </si>
  <si>
    <t xml:space="preserve">AL-BARAKA HARDWARE </t>
  </si>
  <si>
    <t>PALM RIDGE</t>
  </si>
  <si>
    <t>2315249</t>
  </si>
  <si>
    <t>TAKE ALOT CPT</t>
  </si>
  <si>
    <t>INV310389</t>
  </si>
  <si>
    <t>TALBQPKFJ3050026</t>
  </si>
  <si>
    <t>INB05870</t>
  </si>
  <si>
    <t>PO122870795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</si>
</sst>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2" fontId="1" fillId="2" borderId="1" xfId="0" applyNumberFormat="1" applyFont="1" applyFill="1" applyBorder="1" applyAlignment="1">
      <alignment horizontal="left" vertical="top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B167E-CE71-47E5-B151-1C4A4AD5BCAE}">
  <dimension ref="A1:Z28"/>
  <sheetViews>
    <sheetView tabSelected="1" workbookViewId="0">
      <selection activeCell="W29" sqref="U29:W29"/>
    </sheetView>
  </sheetViews>
  <sheetFormatPr defaultRowHeight="15.75" customHeight="1" x14ac:dyDescent="0.3"/>
  <cols>
    <col min="1" max="1" width="12.77734375" bestFit="1" customWidth="1"/>
    <col min="2" max="2" width="8" bestFit="1" customWidth="1"/>
    <col min="3" max="3" width="17.33203125" bestFit="1" customWidth="1"/>
    <col min="4" max="4" width="8.33203125" bestFit="1" customWidth="1"/>
    <col min="5" max="5" width="22.77734375" bestFit="1" customWidth="1"/>
    <col min="6" max="6" width="30.554687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25.10937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8" bestFit="1" customWidth="1"/>
    <col min="15" max="15" width="10.88671875" bestFit="1" customWidth="1"/>
    <col min="16" max="16" width="9.33203125" style="6" bestFit="1" customWidth="1"/>
    <col min="17" max="17" width="14.6640625" style="6" bestFit="1" customWidth="1"/>
    <col min="18" max="18" width="9.5546875" style="6" bestFit="1" customWidth="1"/>
    <col min="19" max="19" width="6.5546875" style="6" bestFit="1" customWidth="1"/>
    <col min="20" max="20" width="12.21875" style="6" bestFit="1" customWidth="1"/>
    <col min="21" max="21" width="8.77734375" style="6" bestFit="1" customWidth="1"/>
    <col min="22" max="22" width="7.5546875" style="6" bestFit="1" customWidth="1"/>
    <col min="23" max="23" width="8.5546875" style="6" bestFit="1" customWidth="1"/>
    <col min="24" max="24" width="9.88671875" bestFit="1" customWidth="1"/>
    <col min="25" max="25" width="14.88671875" bestFit="1" customWidth="1"/>
    <col min="26" max="26" width="7.44140625" bestFit="1" customWidth="1"/>
  </cols>
  <sheetData>
    <row r="1" spans="1:26" ht="15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1" t="s">
        <v>25</v>
      </c>
    </row>
    <row r="2" spans="1:26" ht="15.75" customHeight="1" x14ac:dyDescent="0.3">
      <c r="A2" s="3">
        <v>45552</v>
      </c>
      <c r="B2" s="2" t="s">
        <v>53</v>
      </c>
      <c r="C2" s="2"/>
      <c r="D2" s="2"/>
      <c r="E2" s="2" t="s">
        <v>54</v>
      </c>
      <c r="F2" s="2" t="s">
        <v>55</v>
      </c>
      <c r="G2" s="2" t="s">
        <v>28</v>
      </c>
      <c r="H2" s="2" t="s">
        <v>28</v>
      </c>
      <c r="I2" s="2" t="s">
        <v>31</v>
      </c>
      <c r="J2" s="2" t="s">
        <v>56</v>
      </c>
      <c r="K2" s="2" t="s">
        <v>27</v>
      </c>
      <c r="L2" s="2">
        <v>7</v>
      </c>
      <c r="M2" s="2">
        <v>295</v>
      </c>
      <c r="N2" s="2">
        <v>258.17</v>
      </c>
      <c r="O2" s="2">
        <v>295</v>
      </c>
      <c r="P2" s="5">
        <v>0</v>
      </c>
      <c r="Q2" s="5">
        <v>513.29999999999995</v>
      </c>
      <c r="R2" s="5">
        <v>10.4</v>
      </c>
      <c r="S2" s="5">
        <v>495.06</v>
      </c>
      <c r="T2" s="5">
        <v>592.97</v>
      </c>
      <c r="U2" s="5">
        <f>SUM(P2:T2)</f>
        <v>1611.73</v>
      </c>
      <c r="V2" s="5">
        <v>241.76</v>
      </c>
      <c r="W2" s="5">
        <f>SUM(U2:V2)</f>
        <v>1853.49</v>
      </c>
      <c r="X2" s="2" t="s">
        <v>125</v>
      </c>
      <c r="Y2" s="2" t="s">
        <v>42</v>
      </c>
      <c r="Z2" s="2"/>
    </row>
    <row r="3" spans="1:26" ht="15.75" customHeight="1" x14ac:dyDescent="0.3">
      <c r="A3" s="3">
        <v>45562</v>
      </c>
      <c r="B3" s="2" t="s">
        <v>118</v>
      </c>
      <c r="C3" s="2"/>
      <c r="D3" s="2"/>
      <c r="E3" s="2" t="s">
        <v>98</v>
      </c>
      <c r="F3" s="2" t="s">
        <v>119</v>
      </c>
      <c r="G3" s="2" t="s">
        <v>28</v>
      </c>
      <c r="H3" s="2" t="s">
        <v>28</v>
      </c>
      <c r="I3" s="2" t="s">
        <v>31</v>
      </c>
      <c r="J3" s="2" t="s">
        <v>79</v>
      </c>
      <c r="K3" s="2" t="s">
        <v>27</v>
      </c>
      <c r="L3" s="2">
        <v>1</v>
      </c>
      <c r="M3" s="2">
        <v>73</v>
      </c>
      <c r="N3" s="2">
        <v>215.04</v>
      </c>
      <c r="O3" s="2">
        <v>216</v>
      </c>
      <c r="P3" s="5">
        <v>0</v>
      </c>
      <c r="Q3" s="5">
        <v>375.84</v>
      </c>
      <c r="R3" s="5">
        <v>10.4</v>
      </c>
      <c r="S3" s="5">
        <v>168.19</v>
      </c>
      <c r="T3" s="5">
        <v>0</v>
      </c>
      <c r="U3" s="5">
        <f t="shared" ref="U3:U28" si="0">SUM(P3:T3)</f>
        <v>554.42999999999995</v>
      </c>
      <c r="V3" s="5">
        <v>83.16</v>
      </c>
      <c r="W3" s="5">
        <f t="shared" ref="W3:W28" si="1">SUM(U3:V3)</f>
        <v>637.58999999999992</v>
      </c>
      <c r="X3" s="2" t="s">
        <v>125</v>
      </c>
      <c r="Y3" s="2" t="s">
        <v>42</v>
      </c>
      <c r="Z3" s="2"/>
    </row>
    <row r="4" spans="1:26" ht="15.75" customHeight="1" x14ac:dyDescent="0.3">
      <c r="A4" s="3">
        <v>45560</v>
      </c>
      <c r="B4" s="2" t="s">
        <v>97</v>
      </c>
      <c r="C4" s="2"/>
      <c r="D4" s="2"/>
      <c r="E4" s="2" t="s">
        <v>98</v>
      </c>
      <c r="F4" s="2" t="s">
        <v>99</v>
      </c>
      <c r="G4" s="2" t="s">
        <v>28</v>
      </c>
      <c r="H4" s="2" t="s">
        <v>28</v>
      </c>
      <c r="I4" s="2" t="s">
        <v>29</v>
      </c>
      <c r="J4" s="2" t="s">
        <v>33</v>
      </c>
      <c r="K4" s="2" t="s">
        <v>27</v>
      </c>
      <c r="L4" s="2">
        <v>1</v>
      </c>
      <c r="M4" s="2">
        <v>140</v>
      </c>
      <c r="N4" s="2">
        <v>552.16</v>
      </c>
      <c r="O4" s="2">
        <v>553</v>
      </c>
      <c r="P4" s="5">
        <v>0</v>
      </c>
      <c r="Q4" s="5">
        <v>1050.7</v>
      </c>
      <c r="R4" s="5">
        <v>10.4</v>
      </c>
      <c r="S4" s="5">
        <v>470.19</v>
      </c>
      <c r="T4" s="5">
        <v>0</v>
      </c>
      <c r="U4" s="5">
        <f t="shared" si="0"/>
        <v>1531.2900000000002</v>
      </c>
      <c r="V4" s="5">
        <v>229.69</v>
      </c>
      <c r="W4" s="5">
        <f t="shared" si="1"/>
        <v>1760.9800000000002</v>
      </c>
      <c r="X4" s="2" t="s">
        <v>125</v>
      </c>
      <c r="Y4" s="2" t="s">
        <v>42</v>
      </c>
      <c r="Z4" s="2"/>
    </row>
    <row r="5" spans="1:26" ht="15.75" customHeight="1" x14ac:dyDescent="0.3">
      <c r="A5" s="3">
        <v>45560</v>
      </c>
      <c r="B5" s="2" t="s">
        <v>100</v>
      </c>
      <c r="C5" s="2"/>
      <c r="D5" s="2"/>
      <c r="E5" s="2" t="s">
        <v>98</v>
      </c>
      <c r="F5" s="2" t="s">
        <v>99</v>
      </c>
      <c r="G5" s="2" t="s">
        <v>28</v>
      </c>
      <c r="H5" s="2" t="s">
        <v>28</v>
      </c>
      <c r="I5" s="2" t="s">
        <v>29</v>
      </c>
      <c r="J5" s="2" t="s">
        <v>33</v>
      </c>
      <c r="K5" s="2" t="s">
        <v>27</v>
      </c>
      <c r="L5" s="2">
        <v>3</v>
      </c>
      <c r="M5" s="2">
        <v>234</v>
      </c>
      <c r="N5" s="2">
        <v>1041.08</v>
      </c>
      <c r="O5" s="2">
        <v>1042</v>
      </c>
      <c r="P5" s="5">
        <v>0</v>
      </c>
      <c r="Q5" s="5">
        <v>1979.8</v>
      </c>
      <c r="R5" s="5">
        <v>10.4</v>
      </c>
      <c r="S5" s="5">
        <v>885.96</v>
      </c>
      <c r="T5" s="5">
        <v>0</v>
      </c>
      <c r="U5" s="5">
        <f t="shared" si="0"/>
        <v>2876.16</v>
      </c>
      <c r="V5" s="5">
        <v>431.42</v>
      </c>
      <c r="W5" s="5">
        <f t="shared" si="1"/>
        <v>3307.58</v>
      </c>
      <c r="X5" s="2" t="s">
        <v>125</v>
      </c>
      <c r="Y5" s="2" t="s">
        <v>42</v>
      </c>
      <c r="Z5" s="2"/>
    </row>
    <row r="6" spans="1:26" ht="15.75" customHeight="1" x14ac:dyDescent="0.3">
      <c r="A6" s="3">
        <v>45558</v>
      </c>
      <c r="B6" s="2" t="s">
        <v>89</v>
      </c>
      <c r="C6" s="2" t="s">
        <v>128</v>
      </c>
      <c r="D6" s="2"/>
      <c r="E6" s="2" t="s">
        <v>90</v>
      </c>
      <c r="F6" s="2" t="s">
        <v>91</v>
      </c>
      <c r="G6" s="2" t="s">
        <v>28</v>
      </c>
      <c r="H6" s="2" t="s">
        <v>28</v>
      </c>
      <c r="I6" s="2" t="s">
        <v>31</v>
      </c>
      <c r="J6" s="2" t="s">
        <v>92</v>
      </c>
      <c r="K6" s="2" t="s">
        <v>27</v>
      </c>
      <c r="L6" s="2">
        <v>1</v>
      </c>
      <c r="M6" s="2">
        <v>1</v>
      </c>
      <c r="N6" s="2">
        <v>0.18</v>
      </c>
      <c r="O6" s="2">
        <v>1</v>
      </c>
      <c r="P6" s="5">
        <v>0</v>
      </c>
      <c r="Q6" s="5">
        <v>43.34</v>
      </c>
      <c r="R6" s="5">
        <v>10.4</v>
      </c>
      <c r="S6" s="5">
        <v>19.39</v>
      </c>
      <c r="T6" s="5">
        <v>0</v>
      </c>
      <c r="U6" s="5">
        <f t="shared" si="0"/>
        <v>73.13</v>
      </c>
      <c r="V6" s="5">
        <v>10.97</v>
      </c>
      <c r="W6" s="5">
        <f t="shared" si="1"/>
        <v>84.1</v>
      </c>
      <c r="X6" s="2" t="s">
        <v>125</v>
      </c>
      <c r="Y6" s="2" t="s">
        <v>42</v>
      </c>
      <c r="Z6" s="2"/>
    </row>
    <row r="7" spans="1:26" ht="15.75" customHeight="1" x14ac:dyDescent="0.3">
      <c r="A7" s="3">
        <v>45565</v>
      </c>
      <c r="B7" s="2" t="s">
        <v>123</v>
      </c>
      <c r="C7" s="2"/>
      <c r="D7" s="2"/>
      <c r="E7" s="2" t="s">
        <v>64</v>
      </c>
      <c r="F7" s="2" t="s">
        <v>124</v>
      </c>
      <c r="G7" s="2" t="s">
        <v>28</v>
      </c>
      <c r="H7" s="2" t="s">
        <v>28</v>
      </c>
      <c r="I7" s="2" t="s">
        <v>31</v>
      </c>
      <c r="J7" s="2" t="s">
        <v>79</v>
      </c>
      <c r="K7" s="2" t="s">
        <v>61</v>
      </c>
      <c r="L7" s="2">
        <v>1</v>
      </c>
      <c r="M7" s="2">
        <v>15</v>
      </c>
      <c r="N7" s="2">
        <v>57.94</v>
      </c>
      <c r="O7" s="2">
        <v>58</v>
      </c>
      <c r="P7" s="5">
        <v>0</v>
      </c>
      <c r="Q7" s="5">
        <v>100.92</v>
      </c>
      <c r="R7" s="5">
        <v>10.4</v>
      </c>
      <c r="S7" s="5">
        <v>0</v>
      </c>
      <c r="T7" s="5">
        <v>0</v>
      </c>
      <c r="U7" s="5">
        <f t="shared" si="0"/>
        <v>111.32000000000001</v>
      </c>
      <c r="V7" s="5">
        <v>16.7</v>
      </c>
      <c r="W7" s="5">
        <f t="shared" si="1"/>
        <v>128.02000000000001</v>
      </c>
      <c r="X7" s="2" t="s">
        <v>125</v>
      </c>
      <c r="Y7" s="2" t="s">
        <v>42</v>
      </c>
      <c r="Z7" s="2"/>
    </row>
    <row r="8" spans="1:26" ht="15.75" customHeight="1" x14ac:dyDescent="0.3">
      <c r="A8" s="3">
        <v>45558</v>
      </c>
      <c r="B8" s="2" t="s">
        <v>93</v>
      </c>
      <c r="C8" s="2"/>
      <c r="D8" s="2"/>
      <c r="E8" s="2" t="s">
        <v>94</v>
      </c>
      <c r="F8" s="2" t="s">
        <v>95</v>
      </c>
      <c r="G8" s="2" t="s">
        <v>28</v>
      </c>
      <c r="H8" s="2" t="s">
        <v>28</v>
      </c>
      <c r="I8" s="2" t="s">
        <v>29</v>
      </c>
      <c r="J8" s="2" t="s">
        <v>96</v>
      </c>
      <c r="K8" s="2" t="s">
        <v>27</v>
      </c>
      <c r="L8" s="2">
        <v>1</v>
      </c>
      <c r="M8" s="2">
        <v>1625</v>
      </c>
      <c r="N8" s="2">
        <v>2718.75</v>
      </c>
      <c r="O8" s="2">
        <v>2719</v>
      </c>
      <c r="P8" s="5">
        <v>0</v>
      </c>
      <c r="Q8" s="5">
        <v>6905.4</v>
      </c>
      <c r="R8" s="5">
        <v>0</v>
      </c>
      <c r="S8" s="5">
        <v>0</v>
      </c>
      <c r="T8" s="5">
        <v>0</v>
      </c>
      <c r="U8" s="5">
        <f t="shared" si="0"/>
        <v>6905.4</v>
      </c>
      <c r="V8" s="5">
        <v>1035.81</v>
      </c>
      <c r="W8" s="5">
        <f t="shared" si="1"/>
        <v>7941.2099999999991</v>
      </c>
      <c r="X8" s="2" t="s">
        <v>125</v>
      </c>
      <c r="Y8" s="2" t="s">
        <v>42</v>
      </c>
      <c r="Z8" s="2"/>
    </row>
    <row r="9" spans="1:26" ht="15.75" customHeight="1" x14ac:dyDescent="0.3">
      <c r="A9" s="3">
        <v>45553</v>
      </c>
      <c r="B9" s="2" t="s">
        <v>74</v>
      </c>
      <c r="C9" s="2"/>
      <c r="D9" s="2"/>
      <c r="E9" s="2" t="s">
        <v>64</v>
      </c>
      <c r="F9" s="2" t="s">
        <v>75</v>
      </c>
      <c r="G9" s="2" t="s">
        <v>28</v>
      </c>
      <c r="H9" s="2" t="s">
        <v>28</v>
      </c>
      <c r="I9" s="2" t="s">
        <v>31</v>
      </c>
      <c r="J9" s="2" t="s">
        <v>76</v>
      </c>
      <c r="K9" s="2" t="s">
        <v>27</v>
      </c>
      <c r="L9" s="2">
        <v>4</v>
      </c>
      <c r="M9" s="2">
        <v>19</v>
      </c>
      <c r="N9" s="2">
        <v>92.99</v>
      </c>
      <c r="O9" s="2">
        <v>93</v>
      </c>
      <c r="P9" s="5">
        <v>0</v>
      </c>
      <c r="Q9" s="5">
        <v>161.82</v>
      </c>
      <c r="R9" s="5">
        <v>10.4</v>
      </c>
      <c r="S9" s="5">
        <v>72.41</v>
      </c>
      <c r="T9" s="5">
        <v>0</v>
      </c>
      <c r="U9" s="5">
        <f t="shared" si="0"/>
        <v>244.63</v>
      </c>
      <c r="V9" s="5">
        <v>36.69</v>
      </c>
      <c r="W9" s="5">
        <f t="shared" si="1"/>
        <v>281.32</v>
      </c>
      <c r="X9" s="2" t="s">
        <v>125</v>
      </c>
      <c r="Y9" s="2" t="s">
        <v>42</v>
      </c>
      <c r="Z9" s="2"/>
    </row>
    <row r="10" spans="1:26" ht="15.75" customHeight="1" x14ac:dyDescent="0.3">
      <c r="A10" s="3">
        <v>45553</v>
      </c>
      <c r="B10" s="2" t="s">
        <v>77</v>
      </c>
      <c r="C10" s="2"/>
      <c r="D10" s="2"/>
      <c r="E10" s="2" t="s">
        <v>64</v>
      </c>
      <c r="F10" s="2" t="s">
        <v>78</v>
      </c>
      <c r="G10" s="2" t="s">
        <v>28</v>
      </c>
      <c r="H10" s="2" t="s">
        <v>28</v>
      </c>
      <c r="I10" s="2" t="s">
        <v>31</v>
      </c>
      <c r="J10" s="2" t="s">
        <v>79</v>
      </c>
      <c r="K10" s="2" t="s">
        <v>27</v>
      </c>
      <c r="L10" s="2">
        <v>14</v>
      </c>
      <c r="M10" s="2">
        <v>92</v>
      </c>
      <c r="N10" s="2">
        <v>455.14</v>
      </c>
      <c r="O10" s="2">
        <v>456</v>
      </c>
      <c r="P10" s="5">
        <v>0</v>
      </c>
      <c r="Q10" s="5">
        <v>793.44</v>
      </c>
      <c r="R10" s="5">
        <v>10.4</v>
      </c>
      <c r="S10" s="5">
        <v>355.06</v>
      </c>
      <c r="T10" s="5">
        <v>0</v>
      </c>
      <c r="U10" s="5">
        <f t="shared" si="0"/>
        <v>1158.9000000000001</v>
      </c>
      <c r="V10" s="5">
        <v>173.84</v>
      </c>
      <c r="W10" s="5">
        <f t="shared" si="1"/>
        <v>1332.74</v>
      </c>
      <c r="X10" s="2" t="s">
        <v>125</v>
      </c>
      <c r="Y10" s="2" t="s">
        <v>42</v>
      </c>
      <c r="Z10" s="2"/>
    </row>
    <row r="11" spans="1:26" ht="15.75" customHeight="1" x14ac:dyDescent="0.3">
      <c r="A11" s="3">
        <v>45540</v>
      </c>
      <c r="B11" s="2" t="s">
        <v>43</v>
      </c>
      <c r="C11" s="2"/>
      <c r="D11" s="2"/>
      <c r="E11" s="2" t="s">
        <v>44</v>
      </c>
      <c r="F11" s="2" t="s">
        <v>45</v>
      </c>
      <c r="G11" s="2" t="s">
        <v>31</v>
      </c>
      <c r="H11" s="2" t="s">
        <v>31</v>
      </c>
      <c r="I11" s="2" t="s">
        <v>34</v>
      </c>
      <c r="J11" s="2" t="s">
        <v>46</v>
      </c>
      <c r="K11" s="2" t="s">
        <v>27</v>
      </c>
      <c r="L11" s="2">
        <v>1</v>
      </c>
      <c r="M11" s="2">
        <v>21</v>
      </c>
      <c r="N11" s="2">
        <v>25.2</v>
      </c>
      <c r="O11" s="2">
        <v>26</v>
      </c>
      <c r="P11" s="5">
        <v>0</v>
      </c>
      <c r="Q11" s="5">
        <v>49.4</v>
      </c>
      <c r="R11" s="5">
        <v>10.4</v>
      </c>
      <c r="S11" s="5">
        <v>22.11</v>
      </c>
      <c r="T11" s="5">
        <v>0</v>
      </c>
      <c r="U11" s="5">
        <f t="shared" si="0"/>
        <v>81.91</v>
      </c>
      <c r="V11" s="5">
        <v>12.29</v>
      </c>
      <c r="W11" s="5">
        <f t="shared" si="1"/>
        <v>94.199999999999989</v>
      </c>
      <c r="X11" s="2" t="s">
        <v>125</v>
      </c>
      <c r="Y11" s="2" t="s">
        <v>42</v>
      </c>
      <c r="Z11" s="2"/>
    </row>
    <row r="12" spans="1:26" ht="15.75" customHeight="1" x14ac:dyDescent="0.3">
      <c r="A12" s="3">
        <v>45551</v>
      </c>
      <c r="B12" s="2" t="s">
        <v>47</v>
      </c>
      <c r="C12" s="2"/>
      <c r="D12" s="2"/>
      <c r="E12" s="2" t="s">
        <v>44</v>
      </c>
      <c r="F12" s="2" t="s">
        <v>48</v>
      </c>
      <c r="G12" s="2" t="s">
        <v>28</v>
      </c>
      <c r="H12" s="2" t="s">
        <v>31</v>
      </c>
      <c r="I12" s="2" t="s">
        <v>26</v>
      </c>
      <c r="J12" s="2" t="s">
        <v>36</v>
      </c>
      <c r="K12" s="2" t="s">
        <v>27</v>
      </c>
      <c r="L12" s="2">
        <v>1</v>
      </c>
      <c r="M12" s="2">
        <v>11</v>
      </c>
      <c r="N12" s="2">
        <v>10.61</v>
      </c>
      <c r="O12" s="2">
        <v>11</v>
      </c>
      <c r="P12" s="5">
        <v>0</v>
      </c>
      <c r="Q12" s="5">
        <v>43.34</v>
      </c>
      <c r="R12" s="5">
        <v>10.4</v>
      </c>
      <c r="S12" s="5">
        <v>19.39</v>
      </c>
      <c r="T12" s="5">
        <v>0</v>
      </c>
      <c r="U12" s="5">
        <f t="shared" si="0"/>
        <v>73.13</v>
      </c>
      <c r="V12" s="5">
        <v>10.97</v>
      </c>
      <c r="W12" s="5">
        <f t="shared" si="1"/>
        <v>84.1</v>
      </c>
      <c r="X12" s="2" t="s">
        <v>125</v>
      </c>
      <c r="Y12" s="2" t="s">
        <v>42</v>
      </c>
      <c r="Z12" s="2"/>
    </row>
    <row r="13" spans="1:26" ht="15.75" customHeight="1" x14ac:dyDescent="0.3">
      <c r="A13" s="3">
        <v>45562</v>
      </c>
      <c r="B13" s="2" t="s">
        <v>107</v>
      </c>
      <c r="C13" s="2"/>
      <c r="D13" s="2"/>
      <c r="E13" s="2" t="s">
        <v>44</v>
      </c>
      <c r="F13" s="2" t="s">
        <v>108</v>
      </c>
      <c r="G13" s="2" t="s">
        <v>31</v>
      </c>
      <c r="H13" s="2" t="s">
        <v>31</v>
      </c>
      <c r="I13" s="2" t="s">
        <v>29</v>
      </c>
      <c r="J13" s="2" t="s">
        <v>109</v>
      </c>
      <c r="K13" s="2" t="s">
        <v>27</v>
      </c>
      <c r="L13" s="2">
        <v>6</v>
      </c>
      <c r="M13" s="2">
        <v>86</v>
      </c>
      <c r="N13" s="2">
        <v>52.51</v>
      </c>
      <c r="O13" s="2">
        <v>86</v>
      </c>
      <c r="P13" s="5">
        <v>0</v>
      </c>
      <c r="Q13" s="5">
        <v>172.86</v>
      </c>
      <c r="R13" s="5">
        <v>10.4</v>
      </c>
      <c r="S13" s="5">
        <v>188.39</v>
      </c>
      <c r="T13" s="5">
        <v>248.12</v>
      </c>
      <c r="U13" s="5">
        <f t="shared" si="0"/>
        <v>619.77</v>
      </c>
      <c r="V13" s="5">
        <v>92.97</v>
      </c>
      <c r="W13" s="5">
        <f t="shared" si="1"/>
        <v>712.74</v>
      </c>
      <c r="X13" s="2" t="s">
        <v>125</v>
      </c>
      <c r="Y13" s="2" t="s">
        <v>42</v>
      </c>
      <c r="Z13" s="2"/>
    </row>
    <row r="14" spans="1:26" ht="15.75" customHeight="1" x14ac:dyDescent="0.3">
      <c r="A14" s="3">
        <v>45562</v>
      </c>
      <c r="B14" s="2" t="s">
        <v>120</v>
      </c>
      <c r="C14" s="2"/>
      <c r="D14" s="2"/>
      <c r="E14" s="2" t="s">
        <v>85</v>
      </c>
      <c r="F14" s="2" t="s">
        <v>121</v>
      </c>
      <c r="G14" s="2" t="s">
        <v>31</v>
      </c>
      <c r="H14" s="2" t="s">
        <v>31</v>
      </c>
      <c r="I14" s="2" t="s">
        <v>29</v>
      </c>
      <c r="J14" s="2" t="s">
        <v>122</v>
      </c>
      <c r="K14" s="2" t="s">
        <v>27</v>
      </c>
      <c r="L14" s="2">
        <v>1</v>
      </c>
      <c r="M14" s="2">
        <v>116.8</v>
      </c>
      <c r="N14" s="2">
        <v>0.01</v>
      </c>
      <c r="O14" s="2">
        <v>117</v>
      </c>
      <c r="P14" s="5">
        <v>0</v>
      </c>
      <c r="Q14" s="5">
        <v>235.17</v>
      </c>
      <c r="R14" s="5">
        <v>10.4</v>
      </c>
      <c r="S14" s="5">
        <v>105.24</v>
      </c>
      <c r="T14" s="5">
        <v>0</v>
      </c>
      <c r="U14" s="5">
        <f t="shared" si="0"/>
        <v>350.81</v>
      </c>
      <c r="V14" s="5">
        <v>52.62</v>
      </c>
      <c r="W14" s="5">
        <f t="shared" si="1"/>
        <v>403.43</v>
      </c>
      <c r="X14" s="2" t="s">
        <v>125</v>
      </c>
      <c r="Y14" s="2" t="s">
        <v>42</v>
      </c>
      <c r="Z14" s="2"/>
    </row>
    <row r="15" spans="1:26" ht="15.75" customHeight="1" x14ac:dyDescent="0.3">
      <c r="A15" s="3">
        <v>45553</v>
      </c>
      <c r="B15" s="2" t="s">
        <v>66</v>
      </c>
      <c r="C15" s="2"/>
      <c r="D15" s="2"/>
      <c r="E15" s="2" t="s">
        <v>67</v>
      </c>
      <c r="F15" s="2" t="s">
        <v>68</v>
      </c>
      <c r="G15" s="2" t="s">
        <v>69</v>
      </c>
      <c r="H15" s="2" t="s">
        <v>28</v>
      </c>
      <c r="I15" s="2" t="s">
        <v>31</v>
      </c>
      <c r="J15" s="2" t="s">
        <v>38</v>
      </c>
      <c r="K15" s="2" t="s">
        <v>27</v>
      </c>
      <c r="L15" s="2">
        <v>1</v>
      </c>
      <c r="M15" s="2">
        <v>1600</v>
      </c>
      <c r="N15" s="2">
        <v>1072.1300000000001</v>
      </c>
      <c r="O15" s="2">
        <v>1600</v>
      </c>
      <c r="P15" s="5">
        <v>0</v>
      </c>
      <c r="Q15" s="5">
        <v>5600</v>
      </c>
      <c r="R15" s="5">
        <v>10.4</v>
      </c>
      <c r="S15" s="5">
        <v>0</v>
      </c>
      <c r="T15" s="5">
        <v>0</v>
      </c>
      <c r="U15" s="5">
        <f t="shared" si="0"/>
        <v>5610.4</v>
      </c>
      <c r="V15" s="5">
        <v>841.56</v>
      </c>
      <c r="W15" s="5">
        <f t="shared" si="1"/>
        <v>6451.9599999999991</v>
      </c>
      <c r="X15" s="2" t="s">
        <v>125</v>
      </c>
      <c r="Y15" s="2" t="s">
        <v>42</v>
      </c>
      <c r="Z15" s="2"/>
    </row>
    <row r="16" spans="1:26" ht="15.75" customHeight="1" x14ac:dyDescent="0.3">
      <c r="A16" s="3">
        <v>45552</v>
      </c>
      <c r="B16" s="2" t="s">
        <v>62</v>
      </c>
      <c r="C16" s="2" t="s">
        <v>126</v>
      </c>
      <c r="D16" s="2"/>
      <c r="E16" s="2" t="s">
        <v>63</v>
      </c>
      <c r="F16" s="2" t="s">
        <v>64</v>
      </c>
      <c r="G16" s="2" t="s">
        <v>28</v>
      </c>
      <c r="H16" s="2" t="s">
        <v>28</v>
      </c>
      <c r="I16" s="2" t="s">
        <v>28</v>
      </c>
      <c r="J16" s="2" t="s">
        <v>65</v>
      </c>
      <c r="K16" s="2" t="s">
        <v>27</v>
      </c>
      <c r="L16" s="2">
        <v>1</v>
      </c>
      <c r="M16" s="2">
        <v>5</v>
      </c>
      <c r="N16" s="2">
        <v>8.93</v>
      </c>
      <c r="O16" s="2">
        <v>9</v>
      </c>
      <c r="P16" s="5">
        <v>0</v>
      </c>
      <c r="Q16" s="5">
        <v>43.34</v>
      </c>
      <c r="R16" s="5">
        <v>10.4</v>
      </c>
      <c r="S16" s="5">
        <v>19.39</v>
      </c>
      <c r="T16" s="5">
        <v>0</v>
      </c>
      <c r="U16" s="5">
        <f t="shared" si="0"/>
        <v>73.13</v>
      </c>
      <c r="V16" s="5">
        <v>10.97</v>
      </c>
      <c r="W16" s="5">
        <f t="shared" si="1"/>
        <v>84.1</v>
      </c>
      <c r="X16" s="2" t="s">
        <v>125</v>
      </c>
      <c r="Y16" s="2" t="s">
        <v>42</v>
      </c>
      <c r="Z16" s="2"/>
    </row>
    <row r="17" spans="1:26" ht="15.75" customHeight="1" x14ac:dyDescent="0.3">
      <c r="A17" s="3">
        <v>45562</v>
      </c>
      <c r="B17" s="2" t="s">
        <v>110</v>
      </c>
      <c r="C17" s="2"/>
      <c r="D17" s="2"/>
      <c r="E17" s="2" t="s">
        <v>58</v>
      </c>
      <c r="F17" s="2" t="s">
        <v>111</v>
      </c>
      <c r="G17" s="2" t="s">
        <v>28</v>
      </c>
      <c r="H17" s="2" t="s">
        <v>28</v>
      </c>
      <c r="I17" s="2" t="s">
        <v>28</v>
      </c>
      <c r="J17" s="2" t="s">
        <v>35</v>
      </c>
      <c r="K17" s="2" t="s">
        <v>61</v>
      </c>
      <c r="L17" s="2">
        <v>1</v>
      </c>
      <c r="M17" s="2">
        <v>77</v>
      </c>
      <c r="N17" s="2">
        <v>683.55</v>
      </c>
      <c r="O17" s="2">
        <v>684</v>
      </c>
      <c r="P17" s="5">
        <v>0</v>
      </c>
      <c r="Q17" s="5">
        <v>273.60000000000002</v>
      </c>
      <c r="R17" s="5">
        <v>10.4</v>
      </c>
      <c r="S17" s="5">
        <v>0</v>
      </c>
      <c r="T17" s="5">
        <v>0</v>
      </c>
      <c r="U17" s="5">
        <f t="shared" si="0"/>
        <v>284</v>
      </c>
      <c r="V17" s="5">
        <v>42.6</v>
      </c>
      <c r="W17" s="5">
        <f t="shared" si="1"/>
        <v>326.60000000000002</v>
      </c>
      <c r="X17" s="2" t="s">
        <v>125</v>
      </c>
      <c r="Y17" s="2" t="s">
        <v>42</v>
      </c>
      <c r="Z17" s="2"/>
    </row>
    <row r="18" spans="1:26" ht="15.75" customHeight="1" x14ac:dyDescent="0.3">
      <c r="A18" s="3">
        <v>45562</v>
      </c>
      <c r="B18" s="2" t="s">
        <v>112</v>
      </c>
      <c r="C18" s="2"/>
      <c r="D18" s="2"/>
      <c r="E18" s="2" t="s">
        <v>58</v>
      </c>
      <c r="F18" s="2" t="s">
        <v>113</v>
      </c>
      <c r="G18" s="2" t="s">
        <v>28</v>
      </c>
      <c r="H18" s="2" t="s">
        <v>28</v>
      </c>
      <c r="I18" s="2" t="s">
        <v>31</v>
      </c>
      <c r="J18" s="2" t="s">
        <v>79</v>
      </c>
      <c r="K18" s="2" t="s">
        <v>61</v>
      </c>
      <c r="L18" s="2">
        <v>1</v>
      </c>
      <c r="M18" s="2">
        <v>45</v>
      </c>
      <c r="N18" s="2">
        <v>144.79</v>
      </c>
      <c r="O18" s="2">
        <v>145</v>
      </c>
      <c r="P18" s="5">
        <v>0</v>
      </c>
      <c r="Q18" s="5">
        <v>252.3</v>
      </c>
      <c r="R18" s="5">
        <v>10.4</v>
      </c>
      <c r="S18" s="5">
        <v>0</v>
      </c>
      <c r="T18" s="5">
        <v>0</v>
      </c>
      <c r="U18" s="5">
        <f t="shared" si="0"/>
        <v>262.7</v>
      </c>
      <c r="V18" s="5">
        <v>39.4</v>
      </c>
      <c r="W18" s="5">
        <f t="shared" si="1"/>
        <v>302.09999999999997</v>
      </c>
      <c r="X18" s="2" t="s">
        <v>125</v>
      </c>
      <c r="Y18" s="2" t="s">
        <v>42</v>
      </c>
      <c r="Z18" s="2"/>
    </row>
    <row r="19" spans="1:26" ht="15.75" customHeight="1" x14ac:dyDescent="0.3">
      <c r="A19" s="3">
        <v>45552</v>
      </c>
      <c r="B19" s="2" t="s">
        <v>57</v>
      </c>
      <c r="C19" s="2"/>
      <c r="D19" s="2"/>
      <c r="E19" s="2" t="s">
        <v>58</v>
      </c>
      <c r="F19" s="2" t="s">
        <v>59</v>
      </c>
      <c r="G19" s="2" t="s">
        <v>28</v>
      </c>
      <c r="H19" s="2" t="s">
        <v>28</v>
      </c>
      <c r="I19" s="2" t="s">
        <v>31</v>
      </c>
      <c r="J19" s="2" t="s">
        <v>60</v>
      </c>
      <c r="K19" s="2" t="s">
        <v>61</v>
      </c>
      <c r="L19" s="2">
        <v>1</v>
      </c>
      <c r="M19" s="2">
        <v>8</v>
      </c>
      <c r="N19" s="2">
        <v>31.8</v>
      </c>
      <c r="O19" s="2">
        <v>32</v>
      </c>
      <c r="P19" s="5">
        <v>0</v>
      </c>
      <c r="Q19" s="5">
        <v>55.68</v>
      </c>
      <c r="R19" s="5">
        <v>10.4</v>
      </c>
      <c r="S19" s="5">
        <v>0</v>
      </c>
      <c r="T19" s="5">
        <v>0</v>
      </c>
      <c r="U19" s="5">
        <f t="shared" si="0"/>
        <v>66.08</v>
      </c>
      <c r="V19" s="5">
        <v>9.91</v>
      </c>
      <c r="W19" s="5">
        <f t="shared" si="1"/>
        <v>75.989999999999995</v>
      </c>
      <c r="X19" s="2" t="s">
        <v>125</v>
      </c>
      <c r="Y19" s="2" t="s">
        <v>42</v>
      </c>
      <c r="Z19" s="2"/>
    </row>
    <row r="20" spans="1:26" ht="15.75" customHeight="1" x14ac:dyDescent="0.3">
      <c r="A20" s="3">
        <v>45555</v>
      </c>
      <c r="B20" s="2" t="s">
        <v>83</v>
      </c>
      <c r="C20" s="2"/>
      <c r="D20" s="2"/>
      <c r="E20" s="2" t="s">
        <v>84</v>
      </c>
      <c r="F20" s="2" t="s">
        <v>85</v>
      </c>
      <c r="G20" s="2" t="s">
        <v>28</v>
      </c>
      <c r="H20" s="2" t="s">
        <v>28</v>
      </c>
      <c r="I20" s="2" t="s">
        <v>31</v>
      </c>
      <c r="J20" s="2" t="s">
        <v>86</v>
      </c>
      <c r="K20" s="2" t="s">
        <v>27</v>
      </c>
      <c r="L20" s="2">
        <v>9</v>
      </c>
      <c r="M20" s="2">
        <v>237</v>
      </c>
      <c r="N20" s="2">
        <v>32.21</v>
      </c>
      <c r="O20" s="2">
        <v>237</v>
      </c>
      <c r="P20" s="5">
        <v>0</v>
      </c>
      <c r="Q20" s="5">
        <v>412.38</v>
      </c>
      <c r="R20" s="5">
        <v>10.4</v>
      </c>
      <c r="S20" s="5">
        <v>184.54</v>
      </c>
      <c r="T20" s="5">
        <v>0</v>
      </c>
      <c r="U20" s="5">
        <f t="shared" si="0"/>
        <v>607.31999999999994</v>
      </c>
      <c r="V20" s="5">
        <v>91.1</v>
      </c>
      <c r="W20" s="5">
        <f t="shared" si="1"/>
        <v>698.42</v>
      </c>
      <c r="X20" s="2" t="s">
        <v>125</v>
      </c>
      <c r="Y20" s="2" t="s">
        <v>42</v>
      </c>
      <c r="Z20" s="2"/>
    </row>
    <row r="21" spans="1:26" ht="15.75" customHeight="1" x14ac:dyDescent="0.3">
      <c r="A21" s="3">
        <v>45554</v>
      </c>
      <c r="B21" s="2" t="s">
        <v>80</v>
      </c>
      <c r="C21" s="2"/>
      <c r="D21" s="2"/>
      <c r="E21" s="2" t="s">
        <v>81</v>
      </c>
      <c r="F21" s="2" t="s">
        <v>82</v>
      </c>
      <c r="G21" s="2" t="s">
        <v>28</v>
      </c>
      <c r="H21" s="2" t="s">
        <v>30</v>
      </c>
      <c r="I21" s="2" t="s">
        <v>31</v>
      </c>
      <c r="J21" s="2" t="s">
        <v>38</v>
      </c>
      <c r="K21" s="2" t="s">
        <v>27</v>
      </c>
      <c r="L21" s="2">
        <v>1</v>
      </c>
      <c r="M21" s="2">
        <v>18</v>
      </c>
      <c r="N21" s="2">
        <v>0</v>
      </c>
      <c r="O21" s="2">
        <v>18</v>
      </c>
      <c r="P21" s="5">
        <v>0</v>
      </c>
      <c r="Q21" s="5">
        <v>43.34</v>
      </c>
      <c r="R21" s="5">
        <v>10.4</v>
      </c>
      <c r="S21" s="5">
        <v>19.39</v>
      </c>
      <c r="T21" s="5">
        <v>0</v>
      </c>
      <c r="U21" s="5">
        <f t="shared" si="0"/>
        <v>73.13</v>
      </c>
      <c r="V21" s="5">
        <v>10.97</v>
      </c>
      <c r="W21" s="5">
        <f t="shared" si="1"/>
        <v>84.1</v>
      </c>
      <c r="X21" s="2" t="s">
        <v>125</v>
      </c>
      <c r="Y21" s="2" t="s">
        <v>42</v>
      </c>
      <c r="Z21" s="2"/>
    </row>
    <row r="22" spans="1:26" ht="15.75" customHeight="1" x14ac:dyDescent="0.3">
      <c r="A22" s="3">
        <v>45555</v>
      </c>
      <c r="B22" s="2" t="s">
        <v>87</v>
      </c>
      <c r="C22" s="2"/>
      <c r="D22" s="2"/>
      <c r="E22" s="2" t="s">
        <v>88</v>
      </c>
      <c r="F22" s="2" t="s">
        <v>44</v>
      </c>
      <c r="G22" s="2" t="s">
        <v>28</v>
      </c>
      <c r="H22" s="2" t="s">
        <v>28</v>
      </c>
      <c r="I22" s="2" t="s">
        <v>31</v>
      </c>
      <c r="J22" s="2" t="s">
        <v>37</v>
      </c>
      <c r="K22" s="2" t="s">
        <v>27</v>
      </c>
      <c r="L22" s="2">
        <v>1</v>
      </c>
      <c r="M22" s="2">
        <v>9</v>
      </c>
      <c r="N22" s="2">
        <v>2.38</v>
      </c>
      <c r="O22" s="2">
        <v>9</v>
      </c>
      <c r="P22" s="5">
        <v>0</v>
      </c>
      <c r="Q22" s="5">
        <v>43.34</v>
      </c>
      <c r="R22" s="5">
        <v>10.4</v>
      </c>
      <c r="S22" s="5">
        <v>19.39</v>
      </c>
      <c r="T22" s="5">
        <v>0</v>
      </c>
      <c r="U22" s="5">
        <f t="shared" si="0"/>
        <v>73.13</v>
      </c>
      <c r="V22" s="5">
        <v>10.97</v>
      </c>
      <c r="W22" s="5">
        <f t="shared" si="1"/>
        <v>84.1</v>
      </c>
      <c r="X22" s="2" t="s">
        <v>125</v>
      </c>
      <c r="Y22" s="2" t="s">
        <v>42</v>
      </c>
      <c r="Z22" s="2"/>
    </row>
    <row r="23" spans="1:26" ht="15.75" customHeight="1" x14ac:dyDescent="0.3">
      <c r="A23" s="3">
        <v>45561</v>
      </c>
      <c r="B23" s="2" t="s">
        <v>101</v>
      </c>
      <c r="C23" s="2"/>
      <c r="D23" s="2"/>
      <c r="E23" s="2" t="s">
        <v>102</v>
      </c>
      <c r="F23" s="2" t="s">
        <v>51</v>
      </c>
      <c r="G23" s="2" t="s">
        <v>28</v>
      </c>
      <c r="H23" s="2" t="s">
        <v>28</v>
      </c>
      <c r="I23" s="2" t="s">
        <v>31</v>
      </c>
      <c r="J23" s="2" t="s">
        <v>32</v>
      </c>
      <c r="K23" s="2" t="s">
        <v>27</v>
      </c>
      <c r="L23" s="2">
        <v>2</v>
      </c>
      <c r="M23" s="2">
        <v>54</v>
      </c>
      <c r="N23" s="2">
        <v>23.36</v>
      </c>
      <c r="O23" s="2">
        <v>54</v>
      </c>
      <c r="P23" s="5">
        <v>0</v>
      </c>
      <c r="Q23" s="5">
        <v>93.96</v>
      </c>
      <c r="R23" s="5">
        <v>10.4</v>
      </c>
      <c r="S23" s="5">
        <v>42.05</v>
      </c>
      <c r="T23" s="5">
        <v>0</v>
      </c>
      <c r="U23" s="5">
        <f t="shared" si="0"/>
        <v>146.41</v>
      </c>
      <c r="V23" s="5">
        <v>21.96</v>
      </c>
      <c r="W23" s="5">
        <f t="shared" si="1"/>
        <v>168.37</v>
      </c>
      <c r="X23" s="2" t="s">
        <v>125</v>
      </c>
      <c r="Y23" s="2" t="s">
        <v>42</v>
      </c>
      <c r="Z23" s="2"/>
    </row>
    <row r="24" spans="1:26" ht="15.75" customHeight="1" x14ac:dyDescent="0.3">
      <c r="A24" s="3">
        <v>45551</v>
      </c>
      <c r="B24" s="2" t="s">
        <v>49</v>
      </c>
      <c r="C24" s="2"/>
      <c r="D24" s="2"/>
      <c r="E24" s="2" t="s">
        <v>50</v>
      </c>
      <c r="F24" s="2" t="s">
        <v>51</v>
      </c>
      <c r="G24" s="2" t="s">
        <v>28</v>
      </c>
      <c r="H24" s="2" t="s">
        <v>28</v>
      </c>
      <c r="I24" s="2" t="s">
        <v>31</v>
      </c>
      <c r="J24" s="2" t="s">
        <v>52</v>
      </c>
      <c r="K24" s="2" t="s">
        <v>27</v>
      </c>
      <c r="L24" s="2">
        <v>1</v>
      </c>
      <c r="M24" s="2">
        <v>107</v>
      </c>
      <c r="N24" s="2">
        <v>49.2</v>
      </c>
      <c r="O24" s="2">
        <v>107</v>
      </c>
      <c r="P24" s="5">
        <v>0</v>
      </c>
      <c r="Q24" s="5">
        <v>186.18</v>
      </c>
      <c r="R24" s="5">
        <v>10.4</v>
      </c>
      <c r="S24" s="5">
        <v>83.32</v>
      </c>
      <c r="T24" s="5">
        <v>0</v>
      </c>
      <c r="U24" s="5">
        <f t="shared" si="0"/>
        <v>279.89999999999998</v>
      </c>
      <c r="V24" s="5">
        <v>41.98</v>
      </c>
      <c r="W24" s="5">
        <f t="shared" si="1"/>
        <v>321.88</v>
      </c>
      <c r="X24" s="2" t="s">
        <v>125</v>
      </c>
      <c r="Y24" s="2" t="s">
        <v>42</v>
      </c>
      <c r="Z24" s="2"/>
    </row>
    <row r="25" spans="1:26" ht="15.75" customHeight="1" x14ac:dyDescent="0.3">
      <c r="A25" s="3">
        <v>45553</v>
      </c>
      <c r="B25" s="2" t="s">
        <v>70</v>
      </c>
      <c r="C25" s="2" t="s">
        <v>127</v>
      </c>
      <c r="D25" s="2"/>
      <c r="E25" s="2" t="s">
        <v>71</v>
      </c>
      <c r="F25" s="2" t="s">
        <v>72</v>
      </c>
      <c r="G25" s="2" t="s">
        <v>28</v>
      </c>
      <c r="H25" s="2" t="s">
        <v>28</v>
      </c>
      <c r="I25" s="2" t="s">
        <v>31</v>
      </c>
      <c r="J25" s="2" t="s">
        <v>73</v>
      </c>
      <c r="K25" s="2" t="s">
        <v>27</v>
      </c>
      <c r="L25" s="2">
        <v>1</v>
      </c>
      <c r="M25" s="2">
        <v>568</v>
      </c>
      <c r="N25" s="2">
        <v>666.13</v>
      </c>
      <c r="O25" s="2">
        <v>667</v>
      </c>
      <c r="P25" s="5">
        <v>0</v>
      </c>
      <c r="Q25" s="5">
        <v>1160.58</v>
      </c>
      <c r="R25" s="5">
        <v>10.4</v>
      </c>
      <c r="S25" s="5">
        <v>519.36</v>
      </c>
      <c r="T25" s="5">
        <v>0</v>
      </c>
      <c r="U25" s="5">
        <f t="shared" si="0"/>
        <v>1690.3400000000001</v>
      </c>
      <c r="V25" s="5">
        <v>253.55</v>
      </c>
      <c r="W25" s="5">
        <f t="shared" si="1"/>
        <v>1943.89</v>
      </c>
      <c r="X25" s="2" t="s">
        <v>125</v>
      </c>
      <c r="Y25" s="2" t="s">
        <v>42</v>
      </c>
      <c r="Z25" s="2"/>
    </row>
    <row r="26" spans="1:26" ht="15.75" customHeight="1" x14ac:dyDescent="0.3">
      <c r="A26" s="3">
        <v>45562</v>
      </c>
      <c r="B26" s="2" t="s">
        <v>114</v>
      </c>
      <c r="C26" s="2"/>
      <c r="D26" s="2"/>
      <c r="E26" s="2" t="s">
        <v>115</v>
      </c>
      <c r="F26" s="2" t="s">
        <v>116</v>
      </c>
      <c r="G26" s="2" t="s">
        <v>26</v>
      </c>
      <c r="H26" s="2" t="s">
        <v>26</v>
      </c>
      <c r="I26" s="2" t="s">
        <v>31</v>
      </c>
      <c r="J26" s="2" t="s">
        <v>117</v>
      </c>
      <c r="K26" s="2" t="s">
        <v>27</v>
      </c>
      <c r="L26" s="2">
        <v>2</v>
      </c>
      <c r="M26" s="2">
        <v>90</v>
      </c>
      <c r="N26" s="2">
        <v>74.06</v>
      </c>
      <c r="O26" s="2">
        <v>90</v>
      </c>
      <c r="P26" s="5">
        <v>0</v>
      </c>
      <c r="Q26" s="5">
        <v>171</v>
      </c>
      <c r="R26" s="5">
        <v>10.4</v>
      </c>
      <c r="S26" s="5">
        <v>76.52</v>
      </c>
      <c r="T26" s="5">
        <v>0</v>
      </c>
      <c r="U26" s="5">
        <f t="shared" si="0"/>
        <v>257.92</v>
      </c>
      <c r="V26" s="5">
        <v>38.69</v>
      </c>
      <c r="W26" s="5">
        <f t="shared" si="1"/>
        <v>296.61</v>
      </c>
      <c r="X26" s="2" t="s">
        <v>125</v>
      </c>
      <c r="Y26" s="2" t="s">
        <v>42</v>
      </c>
      <c r="Z26" s="2"/>
    </row>
    <row r="27" spans="1:26" ht="15.75" customHeight="1" x14ac:dyDescent="0.3">
      <c r="A27" s="3">
        <v>45537</v>
      </c>
      <c r="B27" s="2" t="s">
        <v>39</v>
      </c>
      <c r="C27" s="2"/>
      <c r="D27" s="2"/>
      <c r="E27" s="2" t="s">
        <v>40</v>
      </c>
      <c r="F27" s="2" t="s">
        <v>41</v>
      </c>
      <c r="G27" s="2" t="s">
        <v>31</v>
      </c>
      <c r="H27" s="2" t="s">
        <v>31</v>
      </c>
      <c r="I27" s="2" t="s">
        <v>28</v>
      </c>
      <c r="J27" s="2" t="s">
        <v>35</v>
      </c>
      <c r="K27" s="2" t="s">
        <v>27</v>
      </c>
      <c r="L27" s="2">
        <v>2</v>
      </c>
      <c r="M27" s="2">
        <v>35</v>
      </c>
      <c r="N27" s="2">
        <v>19.43</v>
      </c>
      <c r="O27" s="2">
        <v>35</v>
      </c>
      <c r="P27" s="5">
        <v>0</v>
      </c>
      <c r="Q27" s="5">
        <v>60.9</v>
      </c>
      <c r="R27" s="5">
        <v>10.4</v>
      </c>
      <c r="S27" s="5">
        <v>29.81</v>
      </c>
      <c r="T27" s="5">
        <v>0</v>
      </c>
      <c r="U27" s="5">
        <f t="shared" si="0"/>
        <v>101.11</v>
      </c>
      <c r="V27" s="5">
        <v>15.17</v>
      </c>
      <c r="W27" s="5">
        <f t="shared" si="1"/>
        <v>116.28</v>
      </c>
      <c r="X27" s="2" t="s">
        <v>125</v>
      </c>
      <c r="Y27" s="2" t="s">
        <v>42</v>
      </c>
      <c r="Z27" s="2"/>
    </row>
    <row r="28" spans="1:26" ht="15.75" customHeight="1" x14ac:dyDescent="0.3">
      <c r="A28" s="3">
        <v>45561</v>
      </c>
      <c r="B28" s="2" t="s">
        <v>103</v>
      </c>
      <c r="C28" s="2" t="s">
        <v>77</v>
      </c>
      <c r="D28" s="2"/>
      <c r="E28" s="2" t="s">
        <v>104</v>
      </c>
      <c r="F28" s="2" t="s">
        <v>105</v>
      </c>
      <c r="G28" s="2" t="s">
        <v>31</v>
      </c>
      <c r="H28" s="2" t="s">
        <v>31</v>
      </c>
      <c r="I28" s="2" t="s">
        <v>31</v>
      </c>
      <c r="J28" s="2" t="s">
        <v>106</v>
      </c>
      <c r="K28" s="2" t="s">
        <v>27</v>
      </c>
      <c r="L28" s="2">
        <v>2</v>
      </c>
      <c r="M28" s="2">
        <v>26</v>
      </c>
      <c r="N28" s="2">
        <v>117.22</v>
      </c>
      <c r="O28" s="2">
        <v>118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f t="shared" si="0"/>
        <v>0</v>
      </c>
      <c r="V28" s="5">
        <v>0</v>
      </c>
      <c r="W28" s="5">
        <f t="shared" si="1"/>
        <v>0</v>
      </c>
      <c r="X28" s="2" t="s">
        <v>125</v>
      </c>
      <c r="Y28" s="2" t="s">
        <v>42</v>
      </c>
      <c r="Z28" s="2"/>
    </row>
  </sheetData>
  <sortState xmlns:xlrd2="http://schemas.microsoft.com/office/spreadsheetml/2017/richdata2" ref="A2:Z28">
    <sortCondition ref="B2:B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2024-10-03T12:38:27Z</dcterms:created>
  <dcterms:modified xsi:type="dcterms:W3CDTF">2024-10-04T08:12:28Z</dcterms:modified>
</cp:coreProperties>
</file>