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020162A-5674-4F1D-81D7-EA10FC3F2FE5}" xr6:coauthVersionLast="47" xr6:coauthVersionMax="47" xr10:uidLastSave="{00000000-0000-0000-0000-000000000000}"/>
  <bookViews>
    <workbookView xWindow="-108" yWindow="-108" windowWidth="23256" windowHeight="12456" xr2:uid="{7A379059-C6BB-4463-A0DE-5D9B7CD918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" i="1" l="1"/>
  <c r="U30" i="1"/>
  <c r="U33" i="1"/>
  <c r="W33" i="1" s="1"/>
  <c r="U2" i="1"/>
  <c r="W2" i="1" s="1"/>
  <c r="U4" i="1"/>
  <c r="W4" i="1" s="1"/>
  <c r="U5" i="1"/>
  <c r="W5" i="1" s="1"/>
  <c r="U6" i="1"/>
  <c r="W6" i="1" s="1"/>
  <c r="U3" i="1"/>
  <c r="W3" i="1" s="1"/>
  <c r="U27" i="1"/>
  <c r="W27" i="1" s="1"/>
  <c r="U26" i="1"/>
  <c r="W26" i="1" s="1"/>
  <c r="U28" i="1"/>
  <c r="W28" i="1" s="1"/>
  <c r="U10" i="1"/>
  <c r="W10" i="1" s="1"/>
  <c r="U13" i="1"/>
  <c r="W13" i="1" s="1"/>
  <c r="U32" i="1"/>
  <c r="W32" i="1" s="1"/>
  <c r="U11" i="1"/>
  <c r="W11" i="1" s="1"/>
  <c r="U8" i="1"/>
  <c r="W8" i="1" s="1"/>
  <c r="U9" i="1"/>
  <c r="W9" i="1" s="1"/>
  <c r="U15" i="1"/>
  <c r="W15" i="1" s="1"/>
  <c r="U21" i="1"/>
  <c r="W21" i="1" s="1"/>
  <c r="U22" i="1"/>
  <c r="W22" i="1" s="1"/>
  <c r="U23" i="1"/>
  <c r="W23" i="1" s="1"/>
  <c r="U24" i="1"/>
  <c r="W24" i="1" s="1"/>
  <c r="U29" i="1"/>
  <c r="W29" i="1" s="1"/>
  <c r="U20" i="1"/>
  <c r="W20" i="1" s="1"/>
  <c r="U14" i="1"/>
  <c r="W14" i="1" s="1"/>
  <c r="U25" i="1"/>
  <c r="W25" i="1" s="1"/>
  <c r="U18" i="1"/>
  <c r="W18" i="1" s="1"/>
  <c r="U19" i="1"/>
  <c r="W19" i="1" s="1"/>
  <c r="U17" i="1"/>
  <c r="W17" i="1" s="1"/>
  <c r="U31" i="1"/>
  <c r="W31" i="1" s="1"/>
  <c r="U12" i="1"/>
  <c r="W12" i="1" s="1"/>
  <c r="U16" i="1"/>
  <c r="W16" i="1" s="1"/>
  <c r="U7" i="1"/>
  <c r="W7" i="1" s="1"/>
</calcChain>
</file>

<file path=xl/sharedStrings.xml><?xml version="1.0" encoding="utf-8"?>
<sst xmlns="http://schemas.openxmlformats.org/spreadsheetml/2006/main" count="346" uniqueCount="121">
  <si>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</si>
  <si>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</si>
  <si>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</si>
  <si>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</si>
  <si>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</si>
  <si>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</si>
  <si>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</si>
  <si>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</si>
  <si>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</si>
  <si>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</si>
  <si>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</si>
  <si>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</si>
  <si>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</si>
  <si>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</si>
  <si>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</si>
  <si>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</si>
  <si>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</si>
  <si>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</si>
  <si>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</si>
  <si>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</si>
  <si>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</si>
  <si>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</si>
  <si>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</si>
  <si>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</si>
  <si>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</si>
  <si>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</si>
  <si>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2425474</t>
  </si>
  <si>
    <t>DBN</t>
  </si>
  <si>
    <t>JNB</t>
  </si>
  <si>
    <t>CPT</t>
  </si>
  <si>
    <t>KILLARNEY GARDENS</t>
  </si>
  <si>
    <t>DOOR</t>
  </si>
  <si>
    <t>INV319847</t>
  </si>
  <si>
    <t>BTG001</t>
  </si>
  <si>
    <t>24005560</t>
  </si>
  <si>
    <t>2400560</t>
  </si>
  <si>
    <t>6M</t>
  </si>
  <si>
    <t>2404670</t>
  </si>
  <si>
    <t>CONNECT LOGISTICS</t>
  </si>
  <si>
    <t>PLZ</t>
  </si>
  <si>
    <t>DEAL PARTY</t>
  </si>
  <si>
    <t>2425298</t>
  </si>
  <si>
    <t>NUTRAPHARM MANUFACTURING</t>
  </si>
  <si>
    <t>SHAKASKRAAL</t>
  </si>
  <si>
    <t>2400559</t>
  </si>
  <si>
    <t>PROSPECTON</t>
  </si>
  <si>
    <t>EWB0030281</t>
  </si>
  <si>
    <t>TIGER CONSUMER JACOBS</t>
  </si>
  <si>
    <t>JACOBS</t>
  </si>
  <si>
    <t>EWB0030280</t>
  </si>
  <si>
    <t>CANWAY SUPPLY CHAIN SOLUTIONS (PTY) LTD</t>
  </si>
  <si>
    <t>UMBOGINTWINI</t>
  </si>
  <si>
    <t>EWB0030282</t>
  </si>
  <si>
    <t>ASPEN SA OPERATIONS - E L</t>
  </si>
  <si>
    <t>ELS</t>
  </si>
  <si>
    <t>WILSONIA</t>
  </si>
  <si>
    <t>2428865</t>
  </si>
  <si>
    <t>UMBILO</t>
  </si>
  <si>
    <t>2454090</t>
  </si>
  <si>
    <t>PREMIER FMCG</t>
  </si>
  <si>
    <t>VEREENIGING</t>
  </si>
  <si>
    <t>EWB0033574</t>
  </si>
  <si>
    <t>2428866</t>
  </si>
  <si>
    <t>ISIPINGO</t>
  </si>
  <si>
    <t>2428863</t>
  </si>
  <si>
    <t>KEMPTON PARK</t>
  </si>
  <si>
    <t>2428864</t>
  </si>
  <si>
    <t>BRENNTAG POMONA 2</t>
  </si>
  <si>
    <t>POMONA (JNB) KEMPTON PARK (TVL)</t>
  </si>
  <si>
    <t>EWB0022938</t>
  </si>
  <si>
    <t>EWB0030275</t>
  </si>
  <si>
    <t>SIZWE SINYE DISTRIBUTORS</t>
  </si>
  <si>
    <t>MOUNT EDGECOMBE</t>
  </si>
  <si>
    <t>EWB0030276</t>
  </si>
  <si>
    <t>PHYTO FORCE HERBAL LABORATORIES</t>
  </si>
  <si>
    <t>PINETOWN</t>
  </si>
  <si>
    <t>EWB0030277</t>
  </si>
  <si>
    <t>JEAN GENIE HEALTH</t>
  </si>
  <si>
    <t>BFN</t>
  </si>
  <si>
    <t>WELKOM</t>
  </si>
  <si>
    <t>EWB0030278</t>
  </si>
  <si>
    <t>CORPORATE SERVICE CC</t>
  </si>
  <si>
    <t>DUNDEE</t>
  </si>
  <si>
    <t>EWB0030283</t>
  </si>
  <si>
    <t>DOORMAN FSP</t>
  </si>
  <si>
    <t>EWB0030274</t>
  </si>
  <si>
    <t>87913018</t>
  </si>
  <si>
    <t>NATIONAL BRANDS DURBAN</t>
  </si>
  <si>
    <t xml:space="preserve">MENTAL HEALTH </t>
  </si>
  <si>
    <t>SHERWOOD (DUR)</t>
  </si>
  <si>
    <t>12M</t>
  </si>
  <si>
    <t>EWB0030279</t>
  </si>
  <si>
    <t>ASTRAL OPERATIONS LT T/A GOLDI</t>
  </si>
  <si>
    <t>STANDERTON</t>
  </si>
  <si>
    <t>EWB0030272</t>
  </si>
  <si>
    <t>RICHMOND (DUR)</t>
  </si>
  <si>
    <t>EWB0030273</t>
  </si>
  <si>
    <t>D H BROTHERS</t>
  </si>
  <si>
    <t>PIETERMARITZBURG</t>
  </si>
  <si>
    <t>EWB0030271</t>
  </si>
  <si>
    <t>R &amp; W LAB CC</t>
  </si>
  <si>
    <t>BALLITO</t>
  </si>
  <si>
    <t>EWB0033573</t>
  </si>
  <si>
    <t>GRAHAMSTOWN</t>
  </si>
  <si>
    <t>2428867</t>
  </si>
  <si>
    <t>PMB WAREHOUSE</t>
  </si>
  <si>
    <t>CAMPSDRIFT</t>
  </si>
  <si>
    <t>EWB0030270</t>
  </si>
  <si>
    <t>SERFIE IMPORT AND EXPORT</t>
  </si>
  <si>
    <t>NORTH END (ELS)</t>
  </si>
  <si>
    <t>GRJ</t>
  </si>
  <si>
    <t>BRENNTAG KILLARNEY GARDENS</t>
  </si>
  <si>
    <t>EWB0030360</t>
  </si>
  <si>
    <t>AFRICA ALOE</t>
  </si>
  <si>
    <t>EWB0033582R</t>
  </si>
  <si>
    <t>BPL PORT ELIZABETH</t>
  </si>
  <si>
    <t>BRENNTAG POMONA</t>
  </si>
  <si>
    <t>UNIONDALE</t>
  </si>
  <si>
    <t>BRENNTAG MIDRAND</t>
  </si>
  <si>
    <t>BRENNTAG PROSPECTON</t>
  </si>
  <si>
    <t>NATURAL &amp; ORGANIC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</si>
</sst>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2" fontId="2" fillId="0" borderId="1" xfId="1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0" borderId="0" xfId="0" applyFont="1" applyFill="1"/>
    <xf numFmtId="14" fontId="2" fillId="0" borderId="1" xfId="0" applyNumberFormat="1" applyFont="1" applyFill="1" applyBorder="1"/>
    <xf numFmtId="44" fontId="2" fillId="0" borderId="1" xfId="1" applyFont="1" applyFill="1" applyBorder="1"/>
    <xf numFmtId="2" fontId="2" fillId="0" borderId="0" xfId="0" applyNumberFormat="1" applyFont="1" applyFill="1"/>
    <xf numFmtId="0" fontId="3" fillId="0" borderId="1" xfId="0" applyFont="1" applyFill="1" applyBorder="1"/>
    <xf numFmtId="2" fontId="3" fillId="0" borderId="1" xfId="0" applyNumberFormat="1" applyFont="1" applyFill="1" applyBorder="1"/>
    <xf numFmtId="2" fontId="3" fillId="0" borderId="1" xfId="1" applyNumberFormat="1" applyFont="1" applyFill="1" applyBorder="1"/>
    <xf numFmtId="0" fontId="3" fillId="0" borderId="0" xfId="0" applyFont="1" applyFill="1"/>
    <xf numFmtId="2" fontId="2" fillId="0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707F-B239-4664-A4DD-462D12BDF98A}">
  <dimension ref="A1:Z34"/>
  <sheetViews>
    <sheetView tabSelected="1" workbookViewId="0">
      <selection sqref="A1:XFD1048576"/>
    </sheetView>
  </sheetViews>
  <sheetFormatPr defaultRowHeight="14.4" x14ac:dyDescent="0.3"/>
  <cols>
    <col min="1" max="1" width="12.33203125" style="4" bestFit="1" customWidth="1"/>
    <col min="2" max="2" width="12.88671875" style="4" bestFit="1" customWidth="1"/>
    <col min="3" max="3" width="14.77734375" style="4" bestFit="1" customWidth="1"/>
    <col min="4" max="4" width="7.33203125" style="4" bestFit="1" customWidth="1"/>
    <col min="5" max="5" width="28.21875" style="4" bestFit="1" customWidth="1"/>
    <col min="6" max="6" width="39.21875" style="4" bestFit="1" customWidth="1"/>
    <col min="7" max="7" width="6.77734375" style="4" bestFit="1" customWidth="1"/>
    <col min="8" max="8" width="6" style="4" bestFit="1" customWidth="1"/>
    <col min="9" max="9" width="10.5546875" style="4" bestFit="1" customWidth="1"/>
    <col min="10" max="10" width="31.21875" style="4" bestFit="1" customWidth="1"/>
    <col min="11" max="11" width="6.6640625" style="4" bestFit="1" customWidth="1"/>
    <col min="12" max="12" width="4" style="4" bestFit="1" customWidth="1"/>
    <col min="13" max="13" width="7.21875" style="4" bestFit="1" customWidth="1"/>
    <col min="14" max="14" width="8" style="4" bestFit="1" customWidth="1"/>
    <col min="15" max="15" width="10.44140625" style="4" bestFit="1" customWidth="1"/>
    <col min="16" max="16" width="8.88671875" style="7"/>
    <col min="17" max="17" width="13.44140625" style="7" bestFit="1" customWidth="1"/>
    <col min="18" max="18" width="9.109375" style="7" bestFit="1" customWidth="1"/>
    <col min="19" max="19" width="7.5546875" style="7" bestFit="1" customWidth="1"/>
    <col min="20" max="20" width="11.21875" style="7" bestFit="1" customWidth="1"/>
    <col min="21" max="21" width="8.5546875" style="7" bestFit="1" customWidth="1"/>
    <col min="22" max="22" width="7.5546875" style="7" bestFit="1" customWidth="1"/>
    <col min="23" max="23" width="8.5546875" style="7" bestFit="1" customWidth="1"/>
    <col min="24" max="24" width="11.21875" style="4" bestFit="1" customWidth="1"/>
    <col min="25" max="25" width="14.6640625" style="4" bestFit="1" customWidth="1"/>
    <col min="26" max="26" width="7" style="4" bestFit="1" customWidth="1"/>
    <col min="27" max="16384" width="8.88671875" style="4"/>
  </cols>
  <sheetData>
    <row r="1" spans="1:26" s="11" customFormat="1" ht="15.6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9" t="s">
        <v>15</v>
      </c>
      <c r="Q1" s="9" t="s">
        <v>16</v>
      </c>
      <c r="R1" s="9" t="s">
        <v>17</v>
      </c>
      <c r="S1" s="10" t="s">
        <v>18</v>
      </c>
      <c r="T1" s="10" t="s">
        <v>19</v>
      </c>
      <c r="U1" s="10" t="s">
        <v>20</v>
      </c>
      <c r="V1" s="9" t="s">
        <v>21</v>
      </c>
      <c r="W1" s="9" t="s">
        <v>22</v>
      </c>
      <c r="X1" s="8" t="s">
        <v>23</v>
      </c>
      <c r="Y1" s="8" t="s">
        <v>24</v>
      </c>
      <c r="Z1" s="8" t="s">
        <v>25</v>
      </c>
    </row>
    <row r="2" spans="1:26" ht="15.6" customHeight="1" x14ac:dyDescent="0.3">
      <c r="A2" s="5">
        <v>45772</v>
      </c>
      <c r="B2" s="2" t="s">
        <v>34</v>
      </c>
      <c r="C2" s="2"/>
      <c r="D2" s="2"/>
      <c r="E2" s="2" t="s">
        <v>116</v>
      </c>
      <c r="F2" s="2" t="s">
        <v>111</v>
      </c>
      <c r="G2" s="2" t="s">
        <v>27</v>
      </c>
      <c r="H2" s="2" t="s">
        <v>28</v>
      </c>
      <c r="I2" s="2" t="s">
        <v>29</v>
      </c>
      <c r="J2" s="2" t="s">
        <v>30</v>
      </c>
      <c r="K2" s="2" t="s">
        <v>31</v>
      </c>
      <c r="L2" s="2">
        <v>8</v>
      </c>
      <c r="M2" s="2">
        <v>1</v>
      </c>
      <c r="N2" s="2">
        <v>1</v>
      </c>
      <c r="O2" s="2">
        <v>1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1">
        <f>SUM(P2:T2)</f>
        <v>0</v>
      </c>
      <c r="V2" s="1">
        <v>0</v>
      </c>
      <c r="W2" s="1">
        <f>SUM(U2:V2)</f>
        <v>0</v>
      </c>
      <c r="X2" s="6" t="s">
        <v>32</v>
      </c>
      <c r="Y2" s="2" t="s">
        <v>33</v>
      </c>
      <c r="Z2" s="2"/>
    </row>
    <row r="3" spans="1:26" ht="15.6" customHeight="1" x14ac:dyDescent="0.3">
      <c r="A3" s="5">
        <v>45772</v>
      </c>
      <c r="B3" s="2" t="s">
        <v>44</v>
      </c>
      <c r="C3" s="2"/>
      <c r="D3" s="2"/>
      <c r="E3" s="2" t="s">
        <v>116</v>
      </c>
      <c r="F3" s="2" t="s">
        <v>119</v>
      </c>
      <c r="G3" s="2" t="s">
        <v>28</v>
      </c>
      <c r="H3" s="2" t="s">
        <v>28</v>
      </c>
      <c r="I3" s="2" t="s">
        <v>27</v>
      </c>
      <c r="J3" s="2" t="s">
        <v>45</v>
      </c>
      <c r="K3" s="2" t="s">
        <v>31</v>
      </c>
      <c r="L3" s="2">
        <v>1</v>
      </c>
      <c r="M3" s="2">
        <v>2</v>
      </c>
      <c r="N3" s="2">
        <v>2.7</v>
      </c>
      <c r="O3" s="2">
        <v>3</v>
      </c>
      <c r="P3" s="3">
        <v>0</v>
      </c>
      <c r="Q3" s="3">
        <v>45.29</v>
      </c>
      <c r="R3" s="3">
        <v>10.87</v>
      </c>
      <c r="S3" s="3">
        <v>19.670000000000002</v>
      </c>
      <c r="T3" s="3">
        <v>0</v>
      </c>
      <c r="U3" s="1">
        <f>SUM(P3:T3)</f>
        <v>75.83</v>
      </c>
      <c r="V3" s="1">
        <v>11.37</v>
      </c>
      <c r="W3" s="1">
        <f>SUM(U3:V3)</f>
        <v>87.2</v>
      </c>
      <c r="X3" s="6" t="s">
        <v>32</v>
      </c>
      <c r="Y3" s="2" t="s">
        <v>33</v>
      </c>
      <c r="Z3" s="2"/>
    </row>
    <row r="4" spans="1:26" ht="15.6" customHeight="1" x14ac:dyDescent="0.3">
      <c r="A4" s="5">
        <v>45772</v>
      </c>
      <c r="B4" s="2" t="s">
        <v>35</v>
      </c>
      <c r="C4" s="2"/>
      <c r="D4" s="2"/>
      <c r="E4" s="2" t="s">
        <v>116</v>
      </c>
      <c r="F4" s="2" t="s">
        <v>111</v>
      </c>
      <c r="G4" s="2" t="s">
        <v>28</v>
      </c>
      <c r="H4" s="2" t="s">
        <v>28</v>
      </c>
      <c r="I4" s="2" t="s">
        <v>29</v>
      </c>
      <c r="J4" s="2" t="s">
        <v>30</v>
      </c>
      <c r="K4" s="2" t="s">
        <v>36</v>
      </c>
      <c r="L4" s="2">
        <v>8</v>
      </c>
      <c r="M4" s="2">
        <v>6696</v>
      </c>
      <c r="N4" s="2">
        <v>2685.69</v>
      </c>
      <c r="O4" s="2">
        <v>6696</v>
      </c>
      <c r="P4" s="3">
        <v>0</v>
      </c>
      <c r="Q4" s="3">
        <v>8911.76</v>
      </c>
      <c r="R4" s="3">
        <v>10.87</v>
      </c>
      <c r="S4" s="3">
        <v>2490.84</v>
      </c>
      <c r="T4" s="3">
        <v>0</v>
      </c>
      <c r="U4" s="1">
        <f>SUM(P4:T4)</f>
        <v>11413.470000000001</v>
      </c>
      <c r="V4" s="1">
        <v>1712.02</v>
      </c>
      <c r="W4" s="1">
        <f>SUM(U4:V4)</f>
        <v>13125.490000000002</v>
      </c>
      <c r="X4" s="6" t="s">
        <v>32</v>
      </c>
      <c r="Y4" s="2" t="s">
        <v>33</v>
      </c>
      <c r="Z4" s="2"/>
    </row>
    <row r="5" spans="1:26" ht="15.6" customHeight="1" x14ac:dyDescent="0.3">
      <c r="A5" s="5">
        <v>45772</v>
      </c>
      <c r="B5" s="2" t="s">
        <v>37</v>
      </c>
      <c r="C5" s="2"/>
      <c r="D5" s="2"/>
      <c r="E5" s="2" t="s">
        <v>38</v>
      </c>
      <c r="F5" s="2" t="s">
        <v>115</v>
      </c>
      <c r="G5" s="2" t="s">
        <v>27</v>
      </c>
      <c r="H5" s="2" t="s">
        <v>27</v>
      </c>
      <c r="I5" s="2" t="s">
        <v>39</v>
      </c>
      <c r="J5" s="2" t="s">
        <v>40</v>
      </c>
      <c r="K5" s="2" t="s">
        <v>31</v>
      </c>
      <c r="L5" s="2">
        <v>4</v>
      </c>
      <c r="M5" s="2">
        <v>2200</v>
      </c>
      <c r="N5" s="2">
        <v>1237.5</v>
      </c>
      <c r="O5" s="2">
        <v>2200</v>
      </c>
      <c r="P5" s="3">
        <v>0</v>
      </c>
      <c r="Q5" s="3">
        <v>4378</v>
      </c>
      <c r="R5" s="3">
        <v>10.87</v>
      </c>
      <c r="S5" s="3">
        <v>1901.37</v>
      </c>
      <c r="T5" s="3">
        <v>0</v>
      </c>
      <c r="U5" s="1">
        <f>SUM(P5:T5)</f>
        <v>6290.24</v>
      </c>
      <c r="V5" s="1">
        <v>943.54</v>
      </c>
      <c r="W5" s="1">
        <f>SUM(U5:V5)</f>
        <v>7233.78</v>
      </c>
      <c r="X5" s="6" t="s">
        <v>32</v>
      </c>
      <c r="Y5" s="2" t="s">
        <v>33</v>
      </c>
      <c r="Z5" s="2"/>
    </row>
    <row r="6" spans="1:26" ht="15.6" customHeight="1" x14ac:dyDescent="0.3">
      <c r="A6" s="5">
        <v>45772</v>
      </c>
      <c r="B6" s="2" t="s">
        <v>41</v>
      </c>
      <c r="C6" s="2"/>
      <c r="D6" s="2"/>
      <c r="E6" s="2" t="s">
        <v>116</v>
      </c>
      <c r="F6" s="2" t="s">
        <v>42</v>
      </c>
      <c r="G6" s="2" t="s">
        <v>28</v>
      </c>
      <c r="H6" s="2" t="s">
        <v>28</v>
      </c>
      <c r="I6" s="2" t="s">
        <v>27</v>
      </c>
      <c r="J6" s="2" t="s">
        <v>43</v>
      </c>
      <c r="K6" s="2" t="s">
        <v>31</v>
      </c>
      <c r="L6" s="2">
        <v>1</v>
      </c>
      <c r="M6" s="2">
        <v>25</v>
      </c>
      <c r="N6" s="2">
        <v>10.46</v>
      </c>
      <c r="O6" s="2">
        <v>25</v>
      </c>
      <c r="P6" s="3">
        <v>0</v>
      </c>
      <c r="Q6" s="3">
        <v>45.29</v>
      </c>
      <c r="R6" s="3">
        <v>10.87</v>
      </c>
      <c r="S6" s="3">
        <v>86.57</v>
      </c>
      <c r="T6" s="3">
        <v>154.04</v>
      </c>
      <c r="U6" s="1">
        <f>SUM(P6:T6)</f>
        <v>296.77</v>
      </c>
      <c r="V6" s="1">
        <v>44.52</v>
      </c>
      <c r="W6" s="1">
        <f>SUM(U6:V6)</f>
        <v>341.28999999999996</v>
      </c>
      <c r="X6" s="6" t="s">
        <v>32</v>
      </c>
      <c r="Y6" s="2" t="s">
        <v>33</v>
      </c>
      <c r="Z6" s="2"/>
    </row>
    <row r="7" spans="1:26" ht="15.6" customHeight="1" x14ac:dyDescent="0.3">
      <c r="A7" s="5">
        <v>45772</v>
      </c>
      <c r="B7" s="2" t="s">
        <v>26</v>
      </c>
      <c r="C7" s="2"/>
      <c r="D7" s="2"/>
      <c r="E7" s="2" t="s">
        <v>116</v>
      </c>
      <c r="F7" s="2" t="s">
        <v>111</v>
      </c>
      <c r="G7" s="2" t="s">
        <v>27</v>
      </c>
      <c r="H7" s="2" t="s">
        <v>28</v>
      </c>
      <c r="I7" s="2" t="s">
        <v>29</v>
      </c>
      <c r="J7" s="2" t="s">
        <v>30</v>
      </c>
      <c r="K7" s="2" t="s">
        <v>31</v>
      </c>
      <c r="L7" s="2">
        <v>4</v>
      </c>
      <c r="M7" s="2">
        <v>98</v>
      </c>
      <c r="N7" s="2">
        <v>30.38</v>
      </c>
      <c r="O7" s="2">
        <v>98</v>
      </c>
      <c r="P7" s="3">
        <v>0</v>
      </c>
      <c r="Q7" s="3">
        <v>178.36</v>
      </c>
      <c r="R7" s="3">
        <v>10.87</v>
      </c>
      <c r="S7" s="3">
        <v>77.459999999999994</v>
      </c>
      <c r="T7" s="3">
        <v>0</v>
      </c>
      <c r="U7" s="1">
        <f>SUM(P7:T7)</f>
        <v>266.69</v>
      </c>
      <c r="V7" s="1">
        <v>40</v>
      </c>
      <c r="W7" s="1">
        <f>SUM(U7:V7)</f>
        <v>306.69</v>
      </c>
      <c r="X7" s="6" t="s">
        <v>32</v>
      </c>
      <c r="Y7" s="2" t="s">
        <v>33</v>
      </c>
      <c r="Z7" s="2"/>
    </row>
    <row r="8" spans="1:26" ht="15.6" customHeight="1" x14ac:dyDescent="0.3">
      <c r="A8" s="5">
        <v>45772</v>
      </c>
      <c r="B8" s="2" t="s">
        <v>64</v>
      </c>
      <c r="C8" s="2">
        <v>87799031</v>
      </c>
      <c r="D8" s="2"/>
      <c r="E8" s="2" t="s">
        <v>111</v>
      </c>
      <c r="F8" s="2" t="s">
        <v>116</v>
      </c>
      <c r="G8" s="2" t="s">
        <v>29</v>
      </c>
      <c r="H8" s="2" t="s">
        <v>29</v>
      </c>
      <c r="I8" s="2" t="s">
        <v>28</v>
      </c>
      <c r="J8" s="2" t="s">
        <v>65</v>
      </c>
      <c r="K8" s="2" t="s">
        <v>31</v>
      </c>
      <c r="L8" s="2">
        <v>2</v>
      </c>
      <c r="M8" s="2">
        <v>1725</v>
      </c>
      <c r="N8" s="2">
        <v>795</v>
      </c>
      <c r="O8" s="2">
        <v>1725</v>
      </c>
      <c r="P8" s="3">
        <v>0</v>
      </c>
      <c r="Q8" s="3">
        <v>3139.5</v>
      </c>
      <c r="R8" s="3">
        <v>10.87</v>
      </c>
      <c r="S8" s="3">
        <v>1363.48</v>
      </c>
      <c r="T8" s="3">
        <v>0</v>
      </c>
      <c r="U8" s="1">
        <f>SUM(P8:T8)</f>
        <v>4513.8500000000004</v>
      </c>
      <c r="V8" s="1">
        <v>677.08</v>
      </c>
      <c r="W8" s="1">
        <f>SUM(U8:V8)</f>
        <v>5190.93</v>
      </c>
      <c r="X8" s="6" t="s">
        <v>32</v>
      </c>
      <c r="Y8" s="2" t="s">
        <v>33</v>
      </c>
      <c r="Z8" s="2"/>
    </row>
    <row r="9" spans="1:26" ht="15.6" customHeight="1" x14ac:dyDescent="0.3">
      <c r="A9" s="5">
        <v>45772</v>
      </c>
      <c r="B9" s="2" t="s">
        <v>66</v>
      </c>
      <c r="C9" s="2">
        <v>87799030</v>
      </c>
      <c r="D9" s="2"/>
      <c r="E9" s="2" t="s">
        <v>111</v>
      </c>
      <c r="F9" s="2" t="s">
        <v>67</v>
      </c>
      <c r="G9" s="2" t="s">
        <v>29</v>
      </c>
      <c r="H9" s="2" t="s">
        <v>29</v>
      </c>
      <c r="I9" s="2" t="s">
        <v>28</v>
      </c>
      <c r="J9" s="2" t="s">
        <v>68</v>
      </c>
      <c r="K9" s="2" t="s">
        <v>31</v>
      </c>
      <c r="L9" s="2">
        <v>1</v>
      </c>
      <c r="M9" s="2">
        <v>379</v>
      </c>
      <c r="N9" s="2">
        <v>180</v>
      </c>
      <c r="O9" s="2">
        <v>379</v>
      </c>
      <c r="P9" s="3">
        <v>0</v>
      </c>
      <c r="Q9" s="3">
        <v>689.78</v>
      </c>
      <c r="R9" s="3">
        <v>10.87</v>
      </c>
      <c r="S9" s="3">
        <v>299.57</v>
      </c>
      <c r="T9" s="3">
        <v>0</v>
      </c>
      <c r="U9" s="1">
        <f>SUM(P9:T9)</f>
        <v>1000.22</v>
      </c>
      <c r="V9" s="1">
        <v>150.03</v>
      </c>
      <c r="W9" s="1">
        <f>SUM(U9:V9)</f>
        <v>1150.25</v>
      </c>
      <c r="X9" s="6" t="s">
        <v>32</v>
      </c>
      <c r="Y9" s="2" t="s">
        <v>33</v>
      </c>
      <c r="Z9" s="2"/>
    </row>
    <row r="10" spans="1:26" ht="15.6" customHeight="1" x14ac:dyDescent="0.3">
      <c r="A10" s="5">
        <v>45772</v>
      </c>
      <c r="B10" s="2" t="s">
        <v>56</v>
      </c>
      <c r="C10" s="2">
        <v>87799029</v>
      </c>
      <c r="D10" s="2"/>
      <c r="E10" s="2" t="s">
        <v>111</v>
      </c>
      <c r="F10" s="2" t="s">
        <v>38</v>
      </c>
      <c r="G10" s="2" t="s">
        <v>29</v>
      </c>
      <c r="H10" s="2" t="s">
        <v>29</v>
      </c>
      <c r="I10" s="2" t="s">
        <v>27</v>
      </c>
      <c r="J10" s="2" t="s">
        <v>57</v>
      </c>
      <c r="K10" s="2" t="s">
        <v>31</v>
      </c>
      <c r="L10" s="2">
        <v>1</v>
      </c>
      <c r="M10" s="2">
        <v>750</v>
      </c>
      <c r="N10" s="2">
        <v>330</v>
      </c>
      <c r="O10" s="2">
        <v>750</v>
      </c>
      <c r="P10" s="3">
        <v>0</v>
      </c>
      <c r="Q10" s="3">
        <v>1650</v>
      </c>
      <c r="R10" s="3">
        <v>10.87</v>
      </c>
      <c r="S10" s="3">
        <v>716.6</v>
      </c>
      <c r="T10" s="3">
        <v>0</v>
      </c>
      <c r="U10" s="1">
        <f>SUM(P10:T10)</f>
        <v>2377.4699999999998</v>
      </c>
      <c r="V10" s="1">
        <v>356.62</v>
      </c>
      <c r="W10" s="1">
        <f>SUM(U10:V10)</f>
        <v>2734.0899999999997</v>
      </c>
      <c r="X10" s="6" t="s">
        <v>32</v>
      </c>
      <c r="Y10" s="2" t="s">
        <v>33</v>
      </c>
      <c r="Z10" s="2"/>
    </row>
    <row r="11" spans="1:26" ht="15.6" customHeight="1" x14ac:dyDescent="0.3">
      <c r="A11" s="5">
        <v>45772</v>
      </c>
      <c r="B11" s="2" t="s">
        <v>62</v>
      </c>
      <c r="C11" s="2">
        <v>87801407</v>
      </c>
      <c r="D11" s="2"/>
      <c r="E11" s="2" t="s">
        <v>111</v>
      </c>
      <c r="F11" s="2" t="s">
        <v>119</v>
      </c>
      <c r="G11" s="2" t="s">
        <v>29</v>
      </c>
      <c r="H11" s="2" t="s">
        <v>29</v>
      </c>
      <c r="I11" s="2" t="s">
        <v>27</v>
      </c>
      <c r="J11" s="2" t="s">
        <v>63</v>
      </c>
      <c r="K11" s="2" t="s">
        <v>31</v>
      </c>
      <c r="L11" s="2">
        <v>2</v>
      </c>
      <c r="M11" s="2">
        <v>40</v>
      </c>
      <c r="N11" s="2">
        <v>27.2</v>
      </c>
      <c r="O11" s="2">
        <v>40</v>
      </c>
      <c r="P11" s="3">
        <v>0</v>
      </c>
      <c r="Q11" s="3">
        <v>88</v>
      </c>
      <c r="R11" s="3">
        <v>10.87</v>
      </c>
      <c r="S11" s="3">
        <v>38.22</v>
      </c>
      <c r="T11" s="3">
        <v>0</v>
      </c>
      <c r="U11" s="1">
        <f>SUM(P11:T11)</f>
        <v>137.09</v>
      </c>
      <c r="V11" s="1">
        <v>20.56</v>
      </c>
      <c r="W11" s="1">
        <f>SUM(U11:V11)</f>
        <v>157.65</v>
      </c>
      <c r="X11" s="6" t="s">
        <v>32</v>
      </c>
      <c r="Y11" s="2" t="s">
        <v>33</v>
      </c>
      <c r="Z11" s="2"/>
    </row>
    <row r="12" spans="1:26" ht="15.6" customHeight="1" x14ac:dyDescent="0.3">
      <c r="A12" s="5">
        <v>45777</v>
      </c>
      <c r="B12" s="2" t="s">
        <v>104</v>
      </c>
      <c r="C12" s="2">
        <v>87803506</v>
      </c>
      <c r="D12" s="2"/>
      <c r="E12" s="2" t="s">
        <v>111</v>
      </c>
      <c r="F12" s="2" t="s">
        <v>105</v>
      </c>
      <c r="G12" s="2" t="s">
        <v>29</v>
      </c>
      <c r="H12" s="2" t="s">
        <v>29</v>
      </c>
      <c r="I12" s="2" t="s">
        <v>27</v>
      </c>
      <c r="J12" s="2" t="s">
        <v>106</v>
      </c>
      <c r="K12" s="2" t="s">
        <v>31</v>
      </c>
      <c r="L12" s="2">
        <v>6</v>
      </c>
      <c r="M12" s="2">
        <v>150</v>
      </c>
      <c r="N12" s="2">
        <v>82.32</v>
      </c>
      <c r="O12" s="2">
        <v>150</v>
      </c>
      <c r="P12" s="3">
        <v>0</v>
      </c>
      <c r="Q12" s="3">
        <v>330</v>
      </c>
      <c r="R12" s="3">
        <v>10.87</v>
      </c>
      <c r="S12" s="3">
        <v>303.58999999999997</v>
      </c>
      <c r="T12" s="3">
        <v>369.04</v>
      </c>
      <c r="U12" s="1">
        <f>SUM(P12:T12)</f>
        <v>1013.5</v>
      </c>
      <c r="V12" s="1">
        <v>152.02000000000001</v>
      </c>
      <c r="W12" s="1">
        <f>SUM(U12:V12)</f>
        <v>1165.52</v>
      </c>
      <c r="X12" s="6" t="s">
        <v>32</v>
      </c>
      <c r="Y12" s="2" t="s">
        <v>33</v>
      </c>
      <c r="Z12" s="2"/>
    </row>
    <row r="13" spans="1:26" ht="15.6" customHeight="1" x14ac:dyDescent="0.3">
      <c r="A13" s="5">
        <v>45772</v>
      </c>
      <c r="B13" s="2" t="s">
        <v>58</v>
      </c>
      <c r="C13" s="2"/>
      <c r="D13" s="2"/>
      <c r="E13" s="2" t="s">
        <v>116</v>
      </c>
      <c r="F13" s="2" t="s">
        <v>59</v>
      </c>
      <c r="G13" s="2" t="s">
        <v>28</v>
      </c>
      <c r="H13" s="2" t="s">
        <v>28</v>
      </c>
      <c r="I13" s="2" t="s">
        <v>28</v>
      </c>
      <c r="J13" s="2" t="s">
        <v>60</v>
      </c>
      <c r="K13" s="2" t="s">
        <v>36</v>
      </c>
      <c r="L13" s="2">
        <v>12</v>
      </c>
      <c r="M13" s="2">
        <v>10000</v>
      </c>
      <c r="N13" s="2">
        <v>0</v>
      </c>
      <c r="O13" s="2">
        <v>10000</v>
      </c>
      <c r="P13" s="3">
        <v>0</v>
      </c>
      <c r="Q13" s="3">
        <v>4510.22</v>
      </c>
      <c r="R13" s="3">
        <v>10.87</v>
      </c>
      <c r="S13" s="3">
        <v>1260.6099999999999</v>
      </c>
      <c r="T13" s="3">
        <v>0</v>
      </c>
      <c r="U13" s="1">
        <f>SUM(P13:T13)</f>
        <v>5781.7</v>
      </c>
      <c r="V13" s="1">
        <v>867.26</v>
      </c>
      <c r="W13" s="1">
        <f>SUM(U13:V13)</f>
        <v>6648.96</v>
      </c>
      <c r="X13" s="6" t="s">
        <v>32</v>
      </c>
      <c r="Y13" s="2" t="s">
        <v>33</v>
      </c>
      <c r="Z13" s="2"/>
    </row>
    <row r="14" spans="1:26" ht="15.6" customHeight="1" x14ac:dyDescent="0.3">
      <c r="A14" s="5">
        <v>45776</v>
      </c>
      <c r="B14" s="2" t="s">
        <v>86</v>
      </c>
      <c r="C14" s="2"/>
      <c r="D14" s="2"/>
      <c r="E14" s="2" t="s">
        <v>87</v>
      </c>
      <c r="F14" s="2" t="s">
        <v>88</v>
      </c>
      <c r="G14" s="2" t="s">
        <v>27</v>
      </c>
      <c r="H14" s="2" t="s">
        <v>27</v>
      </c>
      <c r="I14" s="2" t="s">
        <v>27</v>
      </c>
      <c r="J14" s="2" t="s">
        <v>89</v>
      </c>
      <c r="K14" s="2" t="s">
        <v>90</v>
      </c>
      <c r="L14" s="2">
        <v>1</v>
      </c>
      <c r="M14" s="2">
        <v>20000</v>
      </c>
      <c r="N14" s="2">
        <v>0</v>
      </c>
      <c r="O14" s="2">
        <v>20000</v>
      </c>
      <c r="P14" s="3">
        <v>0</v>
      </c>
      <c r="Q14" s="3">
        <v>5977.4</v>
      </c>
      <c r="R14" s="3">
        <v>10.87</v>
      </c>
      <c r="S14" s="3">
        <v>1670.68</v>
      </c>
      <c r="T14" s="3">
        <v>0</v>
      </c>
      <c r="U14" s="1">
        <f>SUM(P14:T14)</f>
        <v>7658.95</v>
      </c>
      <c r="V14" s="1">
        <v>1148.8399999999999</v>
      </c>
      <c r="W14" s="1">
        <f>SUM(U14:V14)</f>
        <v>8807.7899999999991</v>
      </c>
      <c r="X14" s="6" t="s">
        <v>32</v>
      </c>
      <c r="Y14" s="2" t="s">
        <v>33</v>
      </c>
      <c r="Z14" s="2"/>
    </row>
    <row r="15" spans="1:26" ht="15.6" customHeight="1" x14ac:dyDescent="0.3">
      <c r="A15" s="5">
        <v>45776</v>
      </c>
      <c r="B15" s="2" t="s">
        <v>69</v>
      </c>
      <c r="C15" s="2"/>
      <c r="D15" s="2"/>
      <c r="E15" s="2" t="s">
        <v>115</v>
      </c>
      <c r="F15" s="2" t="s">
        <v>116</v>
      </c>
      <c r="G15" s="2" t="s">
        <v>39</v>
      </c>
      <c r="H15" s="2" t="s">
        <v>39</v>
      </c>
      <c r="I15" s="2" t="s">
        <v>28</v>
      </c>
      <c r="J15" s="2" t="s">
        <v>68</v>
      </c>
      <c r="K15" s="2" t="s">
        <v>31</v>
      </c>
      <c r="L15" s="2">
        <v>6</v>
      </c>
      <c r="M15" s="2">
        <v>6350.4</v>
      </c>
      <c r="N15" s="2">
        <v>1620</v>
      </c>
      <c r="O15" s="2">
        <v>6351</v>
      </c>
      <c r="P15" s="3">
        <v>0</v>
      </c>
      <c r="Q15" s="3">
        <v>10813.66</v>
      </c>
      <c r="R15" s="3">
        <v>10.87</v>
      </c>
      <c r="S15" s="3">
        <v>3022.42</v>
      </c>
      <c r="T15" s="3">
        <v>0</v>
      </c>
      <c r="U15" s="1">
        <f>SUM(P15:T15)</f>
        <v>13846.95</v>
      </c>
      <c r="V15" s="1">
        <v>2077.04</v>
      </c>
      <c r="W15" s="1">
        <f>SUM(U15:V15)</f>
        <v>15923.990000000002</v>
      </c>
      <c r="X15" s="6" t="s">
        <v>32</v>
      </c>
      <c r="Y15" s="2" t="s">
        <v>33</v>
      </c>
      <c r="Z15" s="2"/>
    </row>
    <row r="16" spans="1:26" ht="15.6" customHeight="1" x14ac:dyDescent="0.3">
      <c r="A16" s="5">
        <v>45777</v>
      </c>
      <c r="B16" s="2" t="s">
        <v>107</v>
      </c>
      <c r="C16" s="2"/>
      <c r="D16" s="2"/>
      <c r="E16" s="2" t="s">
        <v>116</v>
      </c>
      <c r="F16" s="2" t="s">
        <v>108</v>
      </c>
      <c r="G16" s="2" t="s">
        <v>28</v>
      </c>
      <c r="H16" s="2" t="s">
        <v>28</v>
      </c>
      <c r="I16" s="2" t="s">
        <v>54</v>
      </c>
      <c r="J16" s="2" t="s">
        <v>109</v>
      </c>
      <c r="K16" s="2" t="s">
        <v>31</v>
      </c>
      <c r="L16" s="2">
        <v>1</v>
      </c>
      <c r="M16" s="2">
        <v>105.88</v>
      </c>
      <c r="N16" s="2">
        <v>270</v>
      </c>
      <c r="O16" s="2">
        <v>270</v>
      </c>
      <c r="P16" s="3">
        <v>0</v>
      </c>
      <c r="Q16" s="3">
        <v>683.1</v>
      </c>
      <c r="R16" s="3">
        <v>10.87</v>
      </c>
      <c r="S16" s="3">
        <v>296.67</v>
      </c>
      <c r="T16" s="3">
        <v>0</v>
      </c>
      <c r="U16" s="1">
        <f>SUM(P16:T16)</f>
        <v>990.6400000000001</v>
      </c>
      <c r="V16" s="1">
        <v>148.6</v>
      </c>
      <c r="W16" s="1">
        <f>SUM(U16:V16)</f>
        <v>1139.24</v>
      </c>
      <c r="X16" s="6" t="s">
        <v>32</v>
      </c>
      <c r="Y16" s="2" t="s">
        <v>33</v>
      </c>
      <c r="Z16" s="2"/>
    </row>
    <row r="17" spans="1:26" ht="15.6" customHeight="1" x14ac:dyDescent="0.3">
      <c r="A17" s="5">
        <v>45777</v>
      </c>
      <c r="B17" s="2" t="s">
        <v>99</v>
      </c>
      <c r="C17" s="2"/>
      <c r="D17" s="2"/>
      <c r="E17" s="2" t="s">
        <v>116</v>
      </c>
      <c r="F17" s="2" t="s">
        <v>100</v>
      </c>
      <c r="G17" s="2" t="s">
        <v>28</v>
      </c>
      <c r="H17" s="2" t="s">
        <v>28</v>
      </c>
      <c r="I17" s="2" t="s">
        <v>101</v>
      </c>
      <c r="J17" s="2" t="s">
        <v>101</v>
      </c>
      <c r="K17" s="2" t="s">
        <v>31</v>
      </c>
      <c r="L17" s="2">
        <v>1</v>
      </c>
      <c r="M17" s="2">
        <v>25.2</v>
      </c>
      <c r="N17" s="2">
        <v>15.59</v>
      </c>
      <c r="O17" s="2">
        <v>26</v>
      </c>
      <c r="P17" s="3">
        <v>0</v>
      </c>
      <c r="Q17" s="3">
        <v>163.02000000000001</v>
      </c>
      <c r="R17" s="3">
        <v>10.87</v>
      </c>
      <c r="S17" s="3">
        <v>70.8</v>
      </c>
      <c r="T17" s="3">
        <v>0</v>
      </c>
      <c r="U17" s="1">
        <f>SUM(P17:T17)</f>
        <v>244.69</v>
      </c>
      <c r="V17" s="1">
        <v>36.700000000000003</v>
      </c>
      <c r="W17" s="1">
        <f>SUM(U17:V17)</f>
        <v>281.39</v>
      </c>
      <c r="X17" s="6" t="s">
        <v>32</v>
      </c>
      <c r="Y17" s="2" t="s">
        <v>33</v>
      </c>
      <c r="Z17" s="2"/>
    </row>
    <row r="18" spans="1:26" ht="15.6" customHeight="1" x14ac:dyDescent="0.3">
      <c r="A18" s="5">
        <v>45777</v>
      </c>
      <c r="B18" s="2" t="s">
        <v>94</v>
      </c>
      <c r="C18" s="2"/>
      <c r="D18" s="2"/>
      <c r="E18" s="2" t="s">
        <v>116</v>
      </c>
      <c r="F18" s="2" t="s">
        <v>120</v>
      </c>
      <c r="G18" s="2" t="s">
        <v>28</v>
      </c>
      <c r="H18" s="2" t="s">
        <v>28</v>
      </c>
      <c r="I18" s="2" t="s">
        <v>27</v>
      </c>
      <c r="J18" s="2" t="s">
        <v>95</v>
      </c>
      <c r="K18" s="2" t="s">
        <v>31</v>
      </c>
      <c r="L18" s="2">
        <v>3</v>
      </c>
      <c r="M18" s="2">
        <v>302.39999999999998</v>
      </c>
      <c r="N18" s="2">
        <v>293.12</v>
      </c>
      <c r="O18" s="2">
        <v>303</v>
      </c>
      <c r="P18" s="3">
        <v>0</v>
      </c>
      <c r="Q18" s="3">
        <v>412.08</v>
      </c>
      <c r="R18" s="3">
        <v>10.87</v>
      </c>
      <c r="S18" s="3">
        <v>453.53</v>
      </c>
      <c r="T18" s="3">
        <v>632.20000000000005</v>
      </c>
      <c r="U18" s="1">
        <f>SUM(P18:T18)</f>
        <v>1508.68</v>
      </c>
      <c r="V18" s="1">
        <v>226.3</v>
      </c>
      <c r="W18" s="1">
        <f>SUM(U18:V18)</f>
        <v>1734.98</v>
      </c>
      <c r="X18" s="6" t="s">
        <v>32</v>
      </c>
      <c r="Y18" s="2" t="s">
        <v>33</v>
      </c>
      <c r="Z18" s="2"/>
    </row>
    <row r="19" spans="1:26" ht="15.6" customHeight="1" x14ac:dyDescent="0.3">
      <c r="A19" s="5">
        <v>45777</v>
      </c>
      <c r="B19" s="2" t="s">
        <v>96</v>
      </c>
      <c r="C19" s="2"/>
      <c r="D19" s="2"/>
      <c r="E19" s="2" t="s">
        <v>116</v>
      </c>
      <c r="F19" s="2" t="s">
        <v>97</v>
      </c>
      <c r="G19" s="2" t="s">
        <v>28</v>
      </c>
      <c r="H19" s="2" t="s">
        <v>28</v>
      </c>
      <c r="I19" s="2" t="s">
        <v>27</v>
      </c>
      <c r="J19" s="2" t="s">
        <v>98</v>
      </c>
      <c r="K19" s="2" t="s">
        <v>31</v>
      </c>
      <c r="L19" s="2">
        <v>1</v>
      </c>
      <c r="M19" s="2">
        <v>242.16</v>
      </c>
      <c r="N19" s="2">
        <v>169.26</v>
      </c>
      <c r="O19" s="2">
        <v>243</v>
      </c>
      <c r="P19" s="3">
        <v>0</v>
      </c>
      <c r="Q19" s="3">
        <v>330.48</v>
      </c>
      <c r="R19" s="3">
        <v>10.87</v>
      </c>
      <c r="S19" s="3">
        <v>143.53</v>
      </c>
      <c r="T19" s="3">
        <v>0</v>
      </c>
      <c r="U19" s="1">
        <f>SUM(P19:T19)</f>
        <v>484.88</v>
      </c>
      <c r="V19" s="1">
        <v>72.73</v>
      </c>
      <c r="W19" s="1">
        <f>SUM(U19:V19)</f>
        <v>557.61</v>
      </c>
      <c r="X19" s="6" t="s">
        <v>32</v>
      </c>
      <c r="Y19" s="2" t="s">
        <v>33</v>
      </c>
      <c r="Z19" s="2"/>
    </row>
    <row r="20" spans="1:26" ht="15.6" customHeight="1" x14ac:dyDescent="0.3">
      <c r="A20" s="5">
        <v>45776</v>
      </c>
      <c r="B20" s="2" t="s">
        <v>85</v>
      </c>
      <c r="C20" s="2"/>
      <c r="D20" s="2"/>
      <c r="E20" s="2" t="s">
        <v>116</v>
      </c>
      <c r="F20" s="2" t="s">
        <v>119</v>
      </c>
      <c r="G20" s="2" t="s">
        <v>27</v>
      </c>
      <c r="H20" s="2" t="s">
        <v>28</v>
      </c>
      <c r="I20" s="2" t="s">
        <v>27</v>
      </c>
      <c r="J20" s="2" t="s">
        <v>45</v>
      </c>
      <c r="K20" s="2" t="s">
        <v>31</v>
      </c>
      <c r="L20" s="2">
        <v>6</v>
      </c>
      <c r="M20" s="2">
        <v>113.51</v>
      </c>
      <c r="N20" s="2">
        <v>30.98</v>
      </c>
      <c r="O20" s="2">
        <v>114</v>
      </c>
      <c r="P20" s="3">
        <v>0</v>
      </c>
      <c r="Q20" s="3">
        <v>155.04</v>
      </c>
      <c r="R20" s="3">
        <v>10.87</v>
      </c>
      <c r="S20" s="3">
        <v>67.33</v>
      </c>
      <c r="T20" s="3">
        <v>0</v>
      </c>
      <c r="U20" s="1">
        <f>SUM(P20:T20)</f>
        <v>233.24</v>
      </c>
      <c r="V20" s="1">
        <v>34.99</v>
      </c>
      <c r="W20" s="1">
        <f>SUM(U20:V20)</f>
        <v>268.23</v>
      </c>
      <c r="X20" s="6" t="s">
        <v>32</v>
      </c>
      <c r="Y20" s="2" t="s">
        <v>33</v>
      </c>
      <c r="Z20" s="2"/>
    </row>
    <row r="21" spans="1:26" ht="15.6" customHeight="1" x14ac:dyDescent="0.3">
      <c r="A21" s="5">
        <v>45776</v>
      </c>
      <c r="B21" s="2" t="s">
        <v>70</v>
      </c>
      <c r="C21" s="2"/>
      <c r="D21" s="2"/>
      <c r="E21" s="2" t="s">
        <v>116</v>
      </c>
      <c r="F21" s="2" t="s">
        <v>71</v>
      </c>
      <c r="G21" s="2" t="s">
        <v>27</v>
      </c>
      <c r="H21" s="2" t="s">
        <v>28</v>
      </c>
      <c r="I21" s="2" t="s">
        <v>27</v>
      </c>
      <c r="J21" s="2" t="s">
        <v>72</v>
      </c>
      <c r="K21" s="2" t="s">
        <v>31</v>
      </c>
      <c r="L21" s="2">
        <v>1</v>
      </c>
      <c r="M21" s="2">
        <v>6.22</v>
      </c>
      <c r="N21" s="2">
        <v>12.79</v>
      </c>
      <c r="O21" s="2">
        <v>13</v>
      </c>
      <c r="P21" s="3">
        <v>0</v>
      </c>
      <c r="Q21" s="3">
        <v>45.29</v>
      </c>
      <c r="R21" s="3">
        <v>10.87</v>
      </c>
      <c r="S21" s="3">
        <v>19.670000000000002</v>
      </c>
      <c r="T21" s="3">
        <v>0</v>
      </c>
      <c r="U21" s="1">
        <f>SUM(P21:T21)</f>
        <v>75.83</v>
      </c>
      <c r="V21" s="1">
        <v>11.37</v>
      </c>
      <c r="W21" s="1">
        <f>SUM(U21:V21)</f>
        <v>87.2</v>
      </c>
      <c r="X21" s="6" t="s">
        <v>32</v>
      </c>
      <c r="Y21" s="2" t="s">
        <v>33</v>
      </c>
      <c r="Z21" s="2"/>
    </row>
    <row r="22" spans="1:26" ht="15.6" customHeight="1" x14ac:dyDescent="0.3">
      <c r="A22" s="5">
        <v>45776</v>
      </c>
      <c r="B22" s="2" t="s">
        <v>73</v>
      </c>
      <c r="C22" s="2"/>
      <c r="D22" s="2"/>
      <c r="E22" s="2" t="s">
        <v>116</v>
      </c>
      <c r="F22" s="2" t="s">
        <v>74</v>
      </c>
      <c r="G22" s="2" t="s">
        <v>27</v>
      </c>
      <c r="H22" s="2" t="s">
        <v>28</v>
      </c>
      <c r="I22" s="2" t="s">
        <v>27</v>
      </c>
      <c r="J22" s="2" t="s">
        <v>75</v>
      </c>
      <c r="K22" s="2" t="s">
        <v>31</v>
      </c>
      <c r="L22" s="2">
        <v>1</v>
      </c>
      <c r="M22" s="2">
        <v>2.0699999999999998</v>
      </c>
      <c r="N22" s="2">
        <v>2.19</v>
      </c>
      <c r="O22" s="2">
        <v>3</v>
      </c>
      <c r="P22" s="3">
        <v>0</v>
      </c>
      <c r="Q22" s="3">
        <v>45.29</v>
      </c>
      <c r="R22" s="3">
        <v>10.87</v>
      </c>
      <c r="S22" s="3">
        <v>19.670000000000002</v>
      </c>
      <c r="T22" s="3">
        <v>0</v>
      </c>
      <c r="U22" s="1">
        <f>SUM(P22:T22)</f>
        <v>75.83</v>
      </c>
      <c r="V22" s="1">
        <v>11.37</v>
      </c>
      <c r="W22" s="1">
        <f>SUM(U22:V22)</f>
        <v>87.2</v>
      </c>
      <c r="X22" s="6" t="s">
        <v>32</v>
      </c>
      <c r="Y22" s="2" t="s">
        <v>33</v>
      </c>
      <c r="Z22" s="2"/>
    </row>
    <row r="23" spans="1:26" ht="15.6" customHeight="1" x14ac:dyDescent="0.3">
      <c r="A23" s="5">
        <v>45776</v>
      </c>
      <c r="B23" s="2" t="s">
        <v>76</v>
      </c>
      <c r="C23" s="2"/>
      <c r="D23" s="2"/>
      <c r="E23" s="2" t="s">
        <v>116</v>
      </c>
      <c r="F23" s="2" t="s">
        <v>77</v>
      </c>
      <c r="G23" s="2" t="s">
        <v>27</v>
      </c>
      <c r="H23" s="2" t="s">
        <v>28</v>
      </c>
      <c r="I23" s="2" t="s">
        <v>78</v>
      </c>
      <c r="J23" s="2" t="s">
        <v>79</v>
      </c>
      <c r="K23" s="2" t="s">
        <v>31</v>
      </c>
      <c r="L23" s="2">
        <v>1</v>
      </c>
      <c r="M23" s="2">
        <v>10.36</v>
      </c>
      <c r="N23" s="2">
        <v>10.46</v>
      </c>
      <c r="O23" s="2">
        <v>11</v>
      </c>
      <c r="P23" s="3">
        <v>0</v>
      </c>
      <c r="Q23" s="3">
        <v>45.29</v>
      </c>
      <c r="R23" s="3">
        <v>10.87</v>
      </c>
      <c r="S23" s="3">
        <v>76.11</v>
      </c>
      <c r="T23" s="3">
        <v>129.96</v>
      </c>
      <c r="U23" s="1">
        <f>SUM(P23:T23)</f>
        <v>262.23</v>
      </c>
      <c r="V23" s="1">
        <v>39.33</v>
      </c>
      <c r="W23" s="1">
        <f>SUM(U23:V23)</f>
        <v>301.56</v>
      </c>
      <c r="X23" s="6" t="s">
        <v>32</v>
      </c>
      <c r="Y23" s="2" t="s">
        <v>33</v>
      </c>
      <c r="Z23" s="2"/>
    </row>
    <row r="24" spans="1:26" ht="15.6" customHeight="1" x14ac:dyDescent="0.3">
      <c r="A24" s="5">
        <v>45776</v>
      </c>
      <c r="B24" s="2" t="s">
        <v>80</v>
      </c>
      <c r="C24" s="2"/>
      <c r="D24" s="2"/>
      <c r="E24" s="2" t="s">
        <v>116</v>
      </c>
      <c r="F24" s="2" t="s">
        <v>81</v>
      </c>
      <c r="G24" s="2" t="s">
        <v>27</v>
      </c>
      <c r="H24" s="2" t="s">
        <v>28</v>
      </c>
      <c r="I24" s="2" t="s">
        <v>27</v>
      </c>
      <c r="J24" s="2" t="s">
        <v>82</v>
      </c>
      <c r="K24" s="2" t="s">
        <v>31</v>
      </c>
      <c r="L24" s="2">
        <v>1</v>
      </c>
      <c r="M24" s="2">
        <v>20.2</v>
      </c>
      <c r="N24" s="2">
        <v>21.6</v>
      </c>
      <c r="O24" s="2">
        <v>22</v>
      </c>
      <c r="P24" s="3">
        <v>0</v>
      </c>
      <c r="Q24" s="3">
        <v>45.29</v>
      </c>
      <c r="R24" s="3">
        <v>10.87</v>
      </c>
      <c r="S24" s="3">
        <v>129.78</v>
      </c>
      <c r="T24" s="3">
        <v>253.53</v>
      </c>
      <c r="U24" s="1">
        <f>SUM(P24:T24)</f>
        <v>439.47</v>
      </c>
      <c r="V24" s="1">
        <v>65.92</v>
      </c>
      <c r="W24" s="1">
        <f>SUM(U24:V24)</f>
        <v>505.39000000000004</v>
      </c>
      <c r="X24" s="6" t="s">
        <v>32</v>
      </c>
      <c r="Y24" s="2" t="s">
        <v>33</v>
      </c>
      <c r="Z24" s="2"/>
    </row>
    <row r="25" spans="1:26" ht="15.6" customHeight="1" x14ac:dyDescent="0.3">
      <c r="A25" s="5">
        <v>45777</v>
      </c>
      <c r="B25" s="2" t="s">
        <v>91</v>
      </c>
      <c r="C25" s="2"/>
      <c r="D25" s="2"/>
      <c r="E25" s="2" t="s">
        <v>116</v>
      </c>
      <c r="F25" s="2" t="s">
        <v>92</v>
      </c>
      <c r="G25" s="2" t="s">
        <v>28</v>
      </c>
      <c r="H25" s="2" t="s">
        <v>28</v>
      </c>
      <c r="I25" s="2" t="s">
        <v>28</v>
      </c>
      <c r="J25" s="2" t="s">
        <v>93</v>
      </c>
      <c r="K25" s="2" t="s">
        <v>31</v>
      </c>
      <c r="L25" s="2">
        <v>1</v>
      </c>
      <c r="M25" s="2">
        <v>1</v>
      </c>
      <c r="N25" s="2">
        <v>0</v>
      </c>
      <c r="O25" s="2">
        <v>1</v>
      </c>
      <c r="P25" s="3">
        <v>0</v>
      </c>
      <c r="Q25" s="3">
        <v>45.29</v>
      </c>
      <c r="R25" s="3">
        <v>10.87</v>
      </c>
      <c r="S25" s="3">
        <v>75.36</v>
      </c>
      <c r="T25" s="3">
        <v>128.24</v>
      </c>
      <c r="U25" s="1">
        <f>SUM(P25:T25)</f>
        <v>259.76</v>
      </c>
      <c r="V25" s="1">
        <v>38.96</v>
      </c>
      <c r="W25" s="1">
        <f>SUM(U25:V25)</f>
        <v>298.71999999999997</v>
      </c>
      <c r="X25" s="6" t="s">
        <v>32</v>
      </c>
      <c r="Y25" s="2" t="s">
        <v>33</v>
      </c>
      <c r="Z25" s="2"/>
    </row>
    <row r="26" spans="1:26" ht="15.6" customHeight="1" x14ac:dyDescent="0.3">
      <c r="A26" s="5">
        <v>45772</v>
      </c>
      <c r="B26" s="2" t="s">
        <v>49</v>
      </c>
      <c r="C26" s="2">
        <v>87800825</v>
      </c>
      <c r="D26" s="2"/>
      <c r="E26" s="2" t="s">
        <v>116</v>
      </c>
      <c r="F26" s="2" t="s">
        <v>50</v>
      </c>
      <c r="G26" s="2" t="s">
        <v>28</v>
      </c>
      <c r="H26" s="2" t="s">
        <v>28</v>
      </c>
      <c r="I26" s="2" t="s">
        <v>27</v>
      </c>
      <c r="J26" s="2" t="s">
        <v>51</v>
      </c>
      <c r="K26" s="2" t="s">
        <v>31</v>
      </c>
      <c r="L26" s="2">
        <v>1</v>
      </c>
      <c r="M26" s="2">
        <v>3.11</v>
      </c>
      <c r="N26" s="2">
        <v>5.76</v>
      </c>
      <c r="O26" s="2">
        <v>6</v>
      </c>
      <c r="P26" s="3">
        <v>0</v>
      </c>
      <c r="Q26" s="3">
        <v>45.29</v>
      </c>
      <c r="R26" s="3">
        <v>10.87</v>
      </c>
      <c r="S26" s="3">
        <v>75.36</v>
      </c>
      <c r="T26" s="3">
        <v>128.24</v>
      </c>
      <c r="U26" s="1">
        <f>SUM(P26:T26)</f>
        <v>259.76</v>
      </c>
      <c r="V26" s="1">
        <v>38.96</v>
      </c>
      <c r="W26" s="1">
        <f>SUM(U26:V26)</f>
        <v>298.71999999999997</v>
      </c>
      <c r="X26" s="6" t="s">
        <v>32</v>
      </c>
      <c r="Y26" s="2" t="s">
        <v>33</v>
      </c>
      <c r="Z26" s="2"/>
    </row>
    <row r="27" spans="1:26" ht="15.6" customHeight="1" x14ac:dyDescent="0.3">
      <c r="A27" s="5">
        <v>45772</v>
      </c>
      <c r="B27" s="2" t="s">
        <v>46</v>
      </c>
      <c r="C27" s="2">
        <v>87800831</v>
      </c>
      <c r="D27" s="2"/>
      <c r="E27" s="2" t="s">
        <v>116</v>
      </c>
      <c r="F27" s="2" t="s">
        <v>47</v>
      </c>
      <c r="G27" s="2" t="s">
        <v>28</v>
      </c>
      <c r="H27" s="2" t="s">
        <v>28</v>
      </c>
      <c r="I27" s="2" t="s">
        <v>27</v>
      </c>
      <c r="J27" s="2" t="s">
        <v>48</v>
      </c>
      <c r="K27" s="2" t="s">
        <v>31</v>
      </c>
      <c r="L27" s="2">
        <v>1</v>
      </c>
      <c r="M27" s="2">
        <v>50.36</v>
      </c>
      <c r="N27" s="2">
        <v>6.14</v>
      </c>
      <c r="O27" s="2">
        <v>51</v>
      </c>
      <c r="P27" s="3">
        <v>0</v>
      </c>
      <c r="Q27" s="3">
        <v>69.36</v>
      </c>
      <c r="R27" s="3">
        <v>10.87</v>
      </c>
      <c r="S27" s="3">
        <v>30.12</v>
      </c>
      <c r="T27" s="3">
        <v>0</v>
      </c>
      <c r="U27" s="1">
        <f>SUM(P27:T27)</f>
        <v>110.35000000000001</v>
      </c>
      <c r="V27" s="1">
        <v>16.55</v>
      </c>
      <c r="W27" s="1">
        <f>SUM(U27:V27)</f>
        <v>126.9</v>
      </c>
      <c r="X27" s="6" t="s">
        <v>32</v>
      </c>
      <c r="Y27" s="2" t="s">
        <v>33</v>
      </c>
      <c r="Z27" s="2"/>
    </row>
    <row r="28" spans="1:26" ht="15.6" customHeight="1" x14ac:dyDescent="0.3">
      <c r="A28" s="5">
        <v>45772</v>
      </c>
      <c r="B28" s="2" t="s">
        <v>52</v>
      </c>
      <c r="C28" s="2">
        <v>87800833</v>
      </c>
      <c r="D28" s="2"/>
      <c r="E28" s="2" t="s">
        <v>116</v>
      </c>
      <c r="F28" s="2" t="s">
        <v>53</v>
      </c>
      <c r="G28" s="2" t="s">
        <v>28</v>
      </c>
      <c r="H28" s="2" t="s">
        <v>28</v>
      </c>
      <c r="I28" s="2" t="s">
        <v>54</v>
      </c>
      <c r="J28" s="2" t="s">
        <v>55</v>
      </c>
      <c r="K28" s="2" t="s">
        <v>31</v>
      </c>
      <c r="L28" s="2">
        <v>2</v>
      </c>
      <c r="M28" s="2">
        <v>50.5</v>
      </c>
      <c r="N28" s="2">
        <v>44.92</v>
      </c>
      <c r="O28" s="2">
        <v>51</v>
      </c>
      <c r="P28" s="3">
        <v>0</v>
      </c>
      <c r="Q28" s="3">
        <v>129.03</v>
      </c>
      <c r="R28" s="3">
        <v>10.87</v>
      </c>
      <c r="S28" s="3">
        <v>56.04</v>
      </c>
      <c r="T28" s="3">
        <v>0</v>
      </c>
      <c r="U28" s="1">
        <f>SUM(P28:T28)</f>
        <v>195.94</v>
      </c>
      <c r="V28" s="1">
        <v>29.39</v>
      </c>
      <c r="W28" s="1">
        <f>SUM(U28:V28)</f>
        <v>225.32999999999998</v>
      </c>
      <c r="X28" s="6" t="s">
        <v>32</v>
      </c>
      <c r="Y28" s="2" t="s">
        <v>33</v>
      </c>
      <c r="Z28" s="2"/>
    </row>
    <row r="29" spans="1:26" ht="15.6" customHeight="1" x14ac:dyDescent="0.3">
      <c r="A29" s="5">
        <v>45776</v>
      </c>
      <c r="B29" s="2" t="s">
        <v>83</v>
      </c>
      <c r="C29" s="2"/>
      <c r="D29" s="2"/>
      <c r="E29" s="2" t="s">
        <v>116</v>
      </c>
      <c r="F29" s="2" t="s">
        <v>84</v>
      </c>
      <c r="G29" s="2" t="s">
        <v>27</v>
      </c>
      <c r="H29" s="2" t="s">
        <v>28</v>
      </c>
      <c r="I29" s="2" t="s">
        <v>27</v>
      </c>
      <c r="J29" s="2" t="s">
        <v>75</v>
      </c>
      <c r="K29" s="2" t="s">
        <v>31</v>
      </c>
      <c r="L29" s="2">
        <v>2</v>
      </c>
      <c r="M29" s="2">
        <v>1009</v>
      </c>
      <c r="N29" s="2">
        <v>612.9</v>
      </c>
      <c r="O29" s="2">
        <v>1009</v>
      </c>
      <c r="P29" s="3">
        <v>0</v>
      </c>
      <c r="Q29" s="3">
        <v>1372.24</v>
      </c>
      <c r="R29" s="3">
        <v>10.87</v>
      </c>
      <c r="S29" s="3">
        <v>595.96</v>
      </c>
      <c r="T29" s="3">
        <v>0</v>
      </c>
      <c r="U29" s="1">
        <f>SUM(P29:T29)</f>
        <v>1979.07</v>
      </c>
      <c r="V29" s="1">
        <v>296.86</v>
      </c>
      <c r="W29" s="1">
        <f>SUM(U29:V29)</f>
        <v>2275.9299999999998</v>
      </c>
      <c r="X29" s="6" t="s">
        <v>32</v>
      </c>
      <c r="Y29" s="2" t="s">
        <v>33</v>
      </c>
      <c r="Z29" s="2"/>
    </row>
    <row r="30" spans="1:26" ht="15.6" customHeight="1" x14ac:dyDescent="0.3">
      <c r="A30" s="5">
        <v>45750</v>
      </c>
      <c r="B30" s="2" t="s">
        <v>112</v>
      </c>
      <c r="C30" s="2">
        <v>87782304</v>
      </c>
      <c r="D30" s="2"/>
      <c r="E30" s="2" t="s">
        <v>116</v>
      </c>
      <c r="F30" s="2" t="s">
        <v>113</v>
      </c>
      <c r="G30" s="2" t="s">
        <v>28</v>
      </c>
      <c r="H30" s="2" t="s">
        <v>28</v>
      </c>
      <c r="I30" s="2" t="s">
        <v>110</v>
      </c>
      <c r="J30" s="2" t="s">
        <v>117</v>
      </c>
      <c r="K30" s="2" t="s">
        <v>31</v>
      </c>
      <c r="L30" s="2">
        <v>5</v>
      </c>
      <c r="M30" s="2">
        <v>5</v>
      </c>
      <c r="N30" s="2">
        <v>14</v>
      </c>
      <c r="O30" s="2">
        <v>14</v>
      </c>
      <c r="P30" s="3">
        <v>0</v>
      </c>
      <c r="Q30" s="3">
        <v>49.84</v>
      </c>
      <c r="R30" s="3">
        <v>10.87</v>
      </c>
      <c r="S30" s="3">
        <v>80.33</v>
      </c>
      <c r="T30" s="3">
        <v>135.12</v>
      </c>
      <c r="U30" s="1">
        <f>SUM(P30:T30)</f>
        <v>276.15999999999997</v>
      </c>
      <c r="V30" s="1">
        <v>41.42</v>
      </c>
      <c r="W30" s="1">
        <f>SUM(U30:V30)</f>
        <v>317.58</v>
      </c>
      <c r="X30" s="6" t="s">
        <v>32</v>
      </c>
      <c r="Y30" s="2" t="s">
        <v>33</v>
      </c>
      <c r="Z30" s="2"/>
    </row>
    <row r="31" spans="1:26" ht="15.6" customHeight="1" x14ac:dyDescent="0.3">
      <c r="A31" s="5">
        <v>45777</v>
      </c>
      <c r="B31" s="2" t="s">
        <v>102</v>
      </c>
      <c r="C31" s="2"/>
      <c r="D31" s="2"/>
      <c r="E31" s="2" t="s">
        <v>118</v>
      </c>
      <c r="F31" s="2" t="s">
        <v>115</v>
      </c>
      <c r="G31" s="2" t="s">
        <v>28</v>
      </c>
      <c r="H31" s="2" t="s">
        <v>28</v>
      </c>
      <c r="I31" s="2" t="s">
        <v>39</v>
      </c>
      <c r="J31" s="2" t="s">
        <v>103</v>
      </c>
      <c r="K31" s="2" t="s">
        <v>31</v>
      </c>
      <c r="L31" s="2">
        <v>1</v>
      </c>
      <c r="M31" s="2">
        <v>88</v>
      </c>
      <c r="N31" s="2">
        <v>81.510000000000005</v>
      </c>
      <c r="O31" s="2">
        <v>88</v>
      </c>
      <c r="P31" s="3">
        <v>0</v>
      </c>
      <c r="Q31" s="3">
        <v>175.12</v>
      </c>
      <c r="R31" s="3">
        <v>10.87</v>
      </c>
      <c r="S31" s="3">
        <v>190.01</v>
      </c>
      <c r="T31" s="3">
        <v>262.39999999999998</v>
      </c>
      <c r="U31" s="1">
        <f>SUM(P31:T31)</f>
        <v>638.4</v>
      </c>
      <c r="V31" s="1">
        <v>95.76</v>
      </c>
      <c r="W31" s="1">
        <f>SUM(U31:V31)</f>
        <v>734.16</v>
      </c>
      <c r="X31" s="6" t="s">
        <v>32</v>
      </c>
      <c r="Y31" s="2" t="s">
        <v>33</v>
      </c>
      <c r="Z31" s="2"/>
    </row>
    <row r="32" spans="1:26" ht="15.6" customHeight="1" x14ac:dyDescent="0.3">
      <c r="A32" s="5">
        <v>45772</v>
      </c>
      <c r="B32" s="2" t="s">
        <v>61</v>
      </c>
      <c r="C32" s="2">
        <v>87800367</v>
      </c>
      <c r="D32" s="2"/>
      <c r="E32" s="2" t="s">
        <v>118</v>
      </c>
      <c r="F32" s="2" t="s">
        <v>119</v>
      </c>
      <c r="G32" s="2" t="s">
        <v>28</v>
      </c>
      <c r="H32" s="2" t="s">
        <v>28</v>
      </c>
      <c r="I32" s="2" t="s">
        <v>27</v>
      </c>
      <c r="J32" s="2" t="s">
        <v>45</v>
      </c>
      <c r="K32" s="2" t="s">
        <v>31</v>
      </c>
      <c r="L32" s="2">
        <v>1</v>
      </c>
      <c r="M32" s="2">
        <v>265.75</v>
      </c>
      <c r="N32" s="2">
        <v>165.12</v>
      </c>
      <c r="O32" s="2">
        <v>266</v>
      </c>
      <c r="P32" s="3">
        <v>0</v>
      </c>
      <c r="Q32" s="3">
        <v>361.76</v>
      </c>
      <c r="R32" s="3">
        <v>10.87</v>
      </c>
      <c r="S32" s="3">
        <v>157.11000000000001</v>
      </c>
      <c r="T32" s="3">
        <v>0</v>
      </c>
      <c r="U32" s="1">
        <f>SUM(P32:T32)</f>
        <v>529.74</v>
      </c>
      <c r="V32" s="1">
        <v>79.459999999999994</v>
      </c>
      <c r="W32" s="1">
        <f>SUM(U32:V32)</f>
        <v>609.20000000000005</v>
      </c>
      <c r="X32" s="6" t="s">
        <v>32</v>
      </c>
      <c r="Y32" s="2" t="s">
        <v>33</v>
      </c>
      <c r="Z32" s="2"/>
    </row>
    <row r="33" spans="1:26" ht="15.6" customHeight="1" x14ac:dyDescent="0.3">
      <c r="A33" s="5">
        <v>45772</v>
      </c>
      <c r="B33" s="2" t="s">
        <v>114</v>
      </c>
      <c r="C33" s="2"/>
      <c r="D33" s="2"/>
      <c r="E33" s="2" t="s">
        <v>118</v>
      </c>
      <c r="F33" s="2" t="s">
        <v>115</v>
      </c>
      <c r="G33" s="2" t="s">
        <v>28</v>
      </c>
      <c r="H33" s="2" t="s">
        <v>28</v>
      </c>
      <c r="I33" s="2" t="s">
        <v>39</v>
      </c>
      <c r="J33" s="2" t="s">
        <v>40</v>
      </c>
      <c r="K33" s="2" t="s">
        <v>31</v>
      </c>
      <c r="L33" s="2">
        <v>2</v>
      </c>
      <c r="M33" s="2">
        <v>23</v>
      </c>
      <c r="N33" s="2">
        <v>17</v>
      </c>
      <c r="O33" s="2">
        <v>23</v>
      </c>
      <c r="P33" s="3">
        <v>0</v>
      </c>
      <c r="Q33" s="3">
        <v>45.77</v>
      </c>
      <c r="R33" s="3">
        <v>10.87</v>
      </c>
      <c r="S33" s="3">
        <v>21.45</v>
      </c>
      <c r="T33" s="3">
        <v>0</v>
      </c>
      <c r="U33" s="1">
        <f>SUM(P33:T33)</f>
        <v>78.09</v>
      </c>
      <c r="V33" s="1">
        <v>11.71</v>
      </c>
      <c r="W33" s="1">
        <f>SUM(U33:V33)</f>
        <v>89.800000000000011</v>
      </c>
      <c r="X33" s="6" t="s">
        <v>32</v>
      </c>
      <c r="Y33" s="2" t="s">
        <v>33</v>
      </c>
      <c r="Z33" s="2"/>
    </row>
    <row r="34" spans="1:26" x14ac:dyDescent="0.3">
      <c r="U34" s="12"/>
      <c r="V34" s="12"/>
      <c r="W34" s="12"/>
    </row>
  </sheetData>
  <sortState xmlns:xlrd2="http://schemas.microsoft.com/office/spreadsheetml/2017/richdata2" ref="A2:Z48">
    <sortCondition ref="B3:B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2025-05-05T19:53:37Z</dcterms:created>
  <dcterms:modified xsi:type="dcterms:W3CDTF">2025-05-15T13:29:07Z</dcterms:modified>
</cp:coreProperties>
</file>