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definedNames>
    <definedName name="_xlnm._FilterDatabase" localSheetId="0" hidden="1">Sheet1!$A$1:$Y$30</definedName>
  </definedNames>
  <calcPr calcId="145621"/>
</workbook>
</file>

<file path=xl/calcChain.xml><?xml version="1.0" encoding="utf-8"?>
<calcChain xmlns="http://schemas.openxmlformats.org/spreadsheetml/2006/main">
  <c r="T14" i="1" l="1"/>
  <c r="V14" i="1" s="1"/>
  <c r="T6" i="1"/>
  <c r="V6" i="1" s="1"/>
  <c r="T5" i="1"/>
  <c r="V5" i="1" s="1"/>
  <c r="T9" i="1"/>
  <c r="V9" i="1" s="1"/>
  <c r="T13" i="1"/>
  <c r="V13" i="1" s="1"/>
  <c r="T17" i="1"/>
  <c r="V17" i="1" s="1"/>
  <c r="T21" i="1"/>
  <c r="V21" i="1" s="1"/>
  <c r="T3" i="1"/>
  <c r="T7" i="1"/>
  <c r="V7" i="1" s="1"/>
  <c r="T11" i="1"/>
  <c r="V11" i="1" s="1"/>
  <c r="T15" i="1"/>
  <c r="V15" i="1" s="1"/>
  <c r="T19" i="1"/>
  <c r="V19" i="1" s="1"/>
  <c r="T23" i="1"/>
  <c r="V23" i="1" s="1"/>
  <c r="T25" i="1"/>
  <c r="V25" i="1" s="1"/>
  <c r="T27" i="1"/>
  <c r="V27" i="1" s="1"/>
  <c r="T29" i="1"/>
  <c r="V29" i="1" s="1"/>
  <c r="T10" i="1" l="1"/>
  <c r="V10" i="1" s="1"/>
  <c r="T20" i="1"/>
  <c r="V20" i="1" s="1"/>
  <c r="T2" i="1"/>
  <c r="V2" i="1" s="1"/>
  <c r="T4" i="1"/>
  <c r="V4" i="1" s="1"/>
  <c r="T8" i="1"/>
  <c r="V8" i="1" s="1"/>
  <c r="T12" i="1"/>
  <c r="V12" i="1" s="1"/>
  <c r="T16" i="1"/>
  <c r="V16" i="1" s="1"/>
  <c r="T18" i="1"/>
  <c r="V18" i="1" s="1"/>
  <c r="T22" i="1"/>
  <c r="V22" i="1" s="1"/>
  <c r="T24" i="1"/>
  <c r="V24" i="1" s="1"/>
  <c r="T26" i="1"/>
  <c r="V26" i="1" s="1"/>
  <c r="T28" i="1"/>
  <c r="V28" i="1" s="1"/>
  <c r="V3" i="1"/>
</calcChain>
</file>

<file path=xl/sharedStrings.xml><?xml version="1.0" encoding="utf-8"?>
<sst xmlns="http://schemas.openxmlformats.org/spreadsheetml/2006/main" count="312" uniqueCount="132">
  <si>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</si>
  <si>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</si>
  <si>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</si>
  <si>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</si>
  <si>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</si>
  <si>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</si>
  <si>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</si>
  <si>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</si>
  <si>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</si>
  <si>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</si>
  <si>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</si>
  <si>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</si>
  <si>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</si>
  <si>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</si>
  <si>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</si>
  <si>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</si>
  <si>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</si>
  <si>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</si>
  <si>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</si>
  <si>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</si>
  <si>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</si>
  <si>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</si>
  <si>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</si>
  <si>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</si>
  <si>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</si>
  <si>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2196780</t>
  </si>
  <si>
    <t>PICK N PAY KZN DC</t>
  </si>
  <si>
    <t>LE GLOBAL</t>
  </si>
  <si>
    <t>DBN</t>
  </si>
  <si>
    <t>CPT</t>
  </si>
  <si>
    <t>MAITLAND</t>
  </si>
  <si>
    <t>DOOR</t>
  </si>
  <si>
    <t>MOV001</t>
  </si>
  <si>
    <t>2262773</t>
  </si>
  <si>
    <t>THERMOCHILL SYSTEMS</t>
  </si>
  <si>
    <t>GABLER MEDICAL</t>
  </si>
  <si>
    <t>THORNTON</t>
  </si>
  <si>
    <t>2217025</t>
  </si>
  <si>
    <t>-</t>
  </si>
  <si>
    <t>DR JA ERASMUS</t>
  </si>
  <si>
    <t>JUANDRE REYNEK</t>
  </si>
  <si>
    <t>JNB</t>
  </si>
  <si>
    <t>PTA</t>
  </si>
  <si>
    <t>HOEDSPRUIT</t>
  </si>
  <si>
    <t>2158099</t>
  </si>
  <si>
    <t>PNP RETAILERS</t>
  </si>
  <si>
    <t>PATIN TRADING</t>
  </si>
  <si>
    <t>BFN</t>
  </si>
  <si>
    <t>1938181</t>
  </si>
  <si>
    <t>PRIONTEX</t>
  </si>
  <si>
    <t>PRIONTEX DBN</t>
  </si>
  <si>
    <t>MOUNT EDGECOMBE</t>
  </si>
  <si>
    <t>2264286</t>
  </si>
  <si>
    <t>ATM SOLUTIONS</t>
  </si>
  <si>
    <t>ATM SOLUTIONS CPT</t>
  </si>
  <si>
    <t>MOWBRAY</t>
  </si>
  <si>
    <t>OVERNIGHT EXPRESS</t>
  </si>
  <si>
    <t>2151447</t>
  </si>
  <si>
    <t>QESTMED</t>
  </si>
  <si>
    <t>PRIONTEX  JHB</t>
  </si>
  <si>
    <t>RANDJESPARK</t>
  </si>
  <si>
    <t>2107968</t>
  </si>
  <si>
    <t>IE GLOBAL</t>
  </si>
  <si>
    <t>MORNE WAREHOUSE</t>
  </si>
  <si>
    <t>PLZ</t>
  </si>
  <si>
    <t>LORRAINE</t>
  </si>
  <si>
    <t>2194988</t>
  </si>
  <si>
    <t>00080</t>
  </si>
  <si>
    <t>KING EDWARD HOSPITAL</t>
  </si>
  <si>
    <t>CONGELLA</t>
  </si>
  <si>
    <t>2216110</t>
  </si>
  <si>
    <t>JNB76108</t>
  </si>
  <si>
    <t>ISA COMPONENTS</t>
  </si>
  <si>
    <t>ALL CENTRAL TRADING</t>
  </si>
  <si>
    <t>BELLVILLE</t>
  </si>
  <si>
    <t>1938180</t>
  </si>
  <si>
    <t xml:space="preserve">PRIONTEX   </t>
  </si>
  <si>
    <t>PRIONTEX DURBAN</t>
  </si>
  <si>
    <t>2147197</t>
  </si>
  <si>
    <t>EMIT DURBAN</t>
  </si>
  <si>
    <t>NEW GERMANY</t>
  </si>
  <si>
    <t>2194989</t>
  </si>
  <si>
    <t>DR PIXLEY KA ISAKA SEME MEMORIAL HOSPITAL</t>
  </si>
  <si>
    <t>KWAMASHU</t>
  </si>
  <si>
    <t>2175284</t>
  </si>
  <si>
    <t>522 0170691</t>
  </si>
  <si>
    <t>ISANDO DC</t>
  </si>
  <si>
    <t>AVI INTERNATIONAL</t>
  </si>
  <si>
    <t>BRYANSTON EXT</t>
  </si>
  <si>
    <t>2147288</t>
  </si>
  <si>
    <t>2263714</t>
  </si>
  <si>
    <t>NOVA LIGHTING CPT</t>
  </si>
  <si>
    <t>USIFAST (DEPOT COLLECTION)</t>
  </si>
  <si>
    <t>GRJ</t>
  </si>
  <si>
    <t>GEORGE</t>
  </si>
  <si>
    <t>2263712</t>
  </si>
  <si>
    <t>NOVA LIGHTING</t>
  </si>
  <si>
    <t>GREENWOOD PARK</t>
  </si>
  <si>
    <t>2263713</t>
  </si>
  <si>
    <t>NOVA -LIGHTINING</t>
  </si>
  <si>
    <t>SPACE MAKERS</t>
  </si>
  <si>
    <t>ELS</t>
  </si>
  <si>
    <t>ARCADIA (ELS)</t>
  </si>
  <si>
    <t>2218630</t>
  </si>
  <si>
    <t>NOVA DBN</t>
  </si>
  <si>
    <t xml:space="preserve">NOVA </t>
  </si>
  <si>
    <t>DIEP RIVER</t>
  </si>
  <si>
    <t>2214146</t>
  </si>
  <si>
    <t>SANJMED MEDICAL DISTRIBUTION</t>
  </si>
  <si>
    <t>WYNBERG</t>
  </si>
  <si>
    <t>2115133</t>
  </si>
  <si>
    <t>PRIONTEX  SA</t>
  </si>
  <si>
    <t>PRIONTEX CAPE</t>
  </si>
  <si>
    <t>2107969</t>
  </si>
  <si>
    <t>GM AND IMPORTS DC</t>
  </si>
  <si>
    <t>KEMPTON PARK</t>
  </si>
  <si>
    <t>2147289</t>
  </si>
  <si>
    <t>EMIT DBN DEPOT</t>
  </si>
  <si>
    <t>DURBAN</t>
  </si>
  <si>
    <t>2146290</t>
  </si>
  <si>
    <t>2147198</t>
  </si>
  <si>
    <t>PNP KZN DC WESTMEAD</t>
  </si>
  <si>
    <t>2218927</t>
  </si>
  <si>
    <t>CAPE TOWN</t>
  </si>
  <si>
    <t>2194990</t>
  </si>
  <si>
    <t>AHMED KATHRAD</t>
  </si>
  <si>
    <t>JOHANNESBURG</t>
  </si>
  <si>
    <t>INV276389</t>
  </si>
  <si>
    <t>2195004</t>
  </si>
  <si>
    <t>THELLE MOGOARANE</t>
  </si>
  <si>
    <t>NOVA DIEP RIVER</t>
  </si>
  <si>
    <t>NOVA LIGHTING KZN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</si>
</sst>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workbookViewId="0">
      <selection activeCell="E35" sqref="E35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31.28515625" bestFit="1" customWidth="1"/>
    <col min="5" max="5" width="43.5703125" bestFit="1" customWidth="1"/>
    <col min="6" max="6" width="7" bestFit="1" customWidth="1"/>
    <col min="7" max="7" width="6.42578125" bestFit="1" customWidth="1"/>
    <col min="8" max="8" width="11.28515625" bestFit="1" customWidth="1"/>
    <col min="9" max="10" width="19.5703125" bestFit="1" customWidth="1"/>
    <col min="11" max="11" width="4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44792</v>
      </c>
      <c r="B2" s="3" t="s">
        <v>75</v>
      </c>
      <c r="C2" s="3"/>
      <c r="D2" s="3" t="s">
        <v>76</v>
      </c>
      <c r="E2" s="3" t="s">
        <v>77</v>
      </c>
      <c r="F2" s="3" t="s">
        <v>29</v>
      </c>
      <c r="G2" s="3" t="s">
        <v>29</v>
      </c>
      <c r="H2" s="3" t="s">
        <v>28</v>
      </c>
      <c r="I2" s="3" t="s">
        <v>51</v>
      </c>
      <c r="J2" s="3" t="s">
        <v>31</v>
      </c>
      <c r="K2" s="3">
        <v>1</v>
      </c>
      <c r="L2" s="3">
        <v>23</v>
      </c>
      <c r="M2" s="3">
        <v>22</v>
      </c>
      <c r="N2" s="3">
        <v>24</v>
      </c>
      <c r="O2" s="5">
        <v>0</v>
      </c>
      <c r="P2" s="5">
        <v>66.59</v>
      </c>
      <c r="Q2" s="5">
        <v>0</v>
      </c>
      <c r="R2" s="5">
        <v>43.25</v>
      </c>
      <c r="S2" s="5">
        <v>0</v>
      </c>
      <c r="T2" s="5">
        <f t="shared" ref="T2:T29" si="0">SUM(O2:S2)</f>
        <v>109.84</v>
      </c>
      <c r="U2" s="5">
        <v>16.47</v>
      </c>
      <c r="V2" s="5">
        <f t="shared" ref="V2:V29" si="1">SUM(T2:U2)</f>
        <v>126.31</v>
      </c>
      <c r="W2" s="3" t="s">
        <v>127</v>
      </c>
      <c r="X2" s="3" t="s">
        <v>32</v>
      </c>
      <c r="Y2" s="3"/>
    </row>
    <row r="3" spans="1:25" x14ac:dyDescent="0.25">
      <c r="A3" s="2">
        <v>44785</v>
      </c>
      <c r="B3" s="3" t="s">
        <v>48</v>
      </c>
      <c r="C3" s="3"/>
      <c r="D3" s="3" t="s">
        <v>49</v>
      </c>
      <c r="E3" s="3" t="s">
        <v>50</v>
      </c>
      <c r="F3" s="3" t="s">
        <v>29</v>
      </c>
      <c r="G3" s="3" t="s">
        <v>29</v>
      </c>
      <c r="H3" s="3" t="s">
        <v>28</v>
      </c>
      <c r="I3" s="3" t="s">
        <v>51</v>
      </c>
      <c r="J3" s="3" t="s">
        <v>31</v>
      </c>
      <c r="K3" s="3">
        <v>2</v>
      </c>
      <c r="L3" s="3">
        <v>35.76</v>
      </c>
      <c r="M3" s="3">
        <v>30.7</v>
      </c>
      <c r="N3" s="3">
        <v>36</v>
      </c>
      <c r="O3" s="5">
        <v>0</v>
      </c>
      <c r="P3" s="5">
        <v>86.62</v>
      </c>
      <c r="Q3" s="5">
        <v>0</v>
      </c>
      <c r="R3" s="5">
        <v>56.25</v>
      </c>
      <c r="S3" s="5">
        <v>0</v>
      </c>
      <c r="T3" s="5">
        <f t="shared" si="0"/>
        <v>142.87</v>
      </c>
      <c r="U3" s="5">
        <v>21.43</v>
      </c>
      <c r="V3" s="5">
        <f t="shared" si="1"/>
        <v>164.3</v>
      </c>
      <c r="W3" s="3" t="s">
        <v>127</v>
      </c>
      <c r="X3" s="3" t="s">
        <v>32</v>
      </c>
      <c r="Y3" s="3"/>
    </row>
    <row r="4" spans="1:25" x14ac:dyDescent="0.25">
      <c r="A4" s="2">
        <v>44790</v>
      </c>
      <c r="B4" s="3" t="s">
        <v>61</v>
      </c>
      <c r="C4" s="3"/>
      <c r="D4" s="3" t="s">
        <v>62</v>
      </c>
      <c r="E4" s="3" t="s">
        <v>63</v>
      </c>
      <c r="F4" s="3" t="s">
        <v>29</v>
      </c>
      <c r="G4" s="3" t="s">
        <v>29</v>
      </c>
      <c r="H4" s="3" t="s">
        <v>64</v>
      </c>
      <c r="I4" s="3" t="s">
        <v>65</v>
      </c>
      <c r="J4" s="3" t="s">
        <v>31</v>
      </c>
      <c r="K4" s="3">
        <v>9</v>
      </c>
      <c r="L4" s="3">
        <v>140</v>
      </c>
      <c r="M4" s="3">
        <v>108.48</v>
      </c>
      <c r="N4" s="3">
        <v>140</v>
      </c>
      <c r="O4" s="5">
        <v>0</v>
      </c>
      <c r="P4" s="5">
        <v>296.8</v>
      </c>
      <c r="Q4" s="5">
        <v>0</v>
      </c>
      <c r="R4" s="5">
        <v>192.74</v>
      </c>
      <c r="S4" s="5">
        <v>0</v>
      </c>
      <c r="T4" s="5">
        <f t="shared" si="0"/>
        <v>489.54</v>
      </c>
      <c r="U4" s="5">
        <v>73.430000000000007</v>
      </c>
      <c r="V4" s="5">
        <f t="shared" si="1"/>
        <v>562.97</v>
      </c>
      <c r="W4" s="3" t="s">
        <v>127</v>
      </c>
      <c r="X4" s="3" t="s">
        <v>32</v>
      </c>
      <c r="Y4" s="3"/>
    </row>
    <row r="5" spans="1:25" x14ac:dyDescent="0.25">
      <c r="A5" s="2">
        <v>44799</v>
      </c>
      <c r="B5" s="3" t="s">
        <v>113</v>
      </c>
      <c r="C5" s="3"/>
      <c r="D5" s="3" t="s">
        <v>62</v>
      </c>
      <c r="E5" s="3" t="s">
        <v>114</v>
      </c>
      <c r="F5" s="3" t="s">
        <v>29</v>
      </c>
      <c r="G5" s="3" t="s">
        <v>29</v>
      </c>
      <c r="H5" s="3" t="s">
        <v>41</v>
      </c>
      <c r="I5" s="3" t="s">
        <v>115</v>
      </c>
      <c r="J5" s="3" t="s">
        <v>31</v>
      </c>
      <c r="K5" s="3">
        <v>119</v>
      </c>
      <c r="L5" s="3">
        <v>940</v>
      </c>
      <c r="M5" s="3">
        <v>826.02</v>
      </c>
      <c r="N5" s="3">
        <v>940</v>
      </c>
      <c r="O5" s="5">
        <v>0</v>
      </c>
      <c r="P5" s="5">
        <v>2301.6799999999998</v>
      </c>
      <c r="Q5" s="5">
        <v>0</v>
      </c>
      <c r="R5" s="5">
        <v>1494.72</v>
      </c>
      <c r="S5" s="5">
        <v>0</v>
      </c>
      <c r="T5" s="5">
        <f t="shared" si="0"/>
        <v>3796.3999999999996</v>
      </c>
      <c r="U5" s="5">
        <v>569.46</v>
      </c>
      <c r="V5" s="5">
        <f t="shared" si="1"/>
        <v>4365.8599999999997</v>
      </c>
      <c r="W5" s="3" t="s">
        <v>127</v>
      </c>
      <c r="X5" s="3" t="s">
        <v>32</v>
      </c>
      <c r="Y5" s="3"/>
    </row>
    <row r="6" spans="1:25" x14ac:dyDescent="0.25">
      <c r="A6" s="2">
        <v>44798</v>
      </c>
      <c r="B6" s="3" t="s">
        <v>110</v>
      </c>
      <c r="C6" s="3" t="s">
        <v>38</v>
      </c>
      <c r="D6" s="3" t="s">
        <v>111</v>
      </c>
      <c r="E6" s="3" t="s">
        <v>112</v>
      </c>
      <c r="F6" s="3" t="s">
        <v>41</v>
      </c>
      <c r="G6" s="3" t="s">
        <v>41</v>
      </c>
      <c r="H6" s="3" t="s">
        <v>29</v>
      </c>
      <c r="I6" s="3" t="s">
        <v>109</v>
      </c>
      <c r="J6" s="3" t="s">
        <v>56</v>
      </c>
      <c r="K6" s="3">
        <v>1</v>
      </c>
      <c r="L6" s="3">
        <v>95</v>
      </c>
      <c r="M6" s="3">
        <v>96</v>
      </c>
      <c r="N6" s="3">
        <v>96</v>
      </c>
      <c r="O6" s="5">
        <v>0</v>
      </c>
      <c r="P6" s="5">
        <v>1730.45</v>
      </c>
      <c r="Q6" s="5">
        <v>0</v>
      </c>
      <c r="R6" s="5">
        <v>1123.75</v>
      </c>
      <c r="S6" s="5">
        <v>0</v>
      </c>
      <c r="T6" s="5">
        <f t="shared" si="0"/>
        <v>2854.2</v>
      </c>
      <c r="U6" s="5">
        <v>428.13</v>
      </c>
      <c r="V6" s="5">
        <f t="shared" si="1"/>
        <v>3282.33</v>
      </c>
      <c r="W6" s="3" t="s">
        <v>127</v>
      </c>
      <c r="X6" s="3" t="s">
        <v>32</v>
      </c>
      <c r="Y6" s="3"/>
    </row>
    <row r="7" spans="1:25" x14ac:dyDescent="0.25">
      <c r="A7" s="2">
        <v>44804</v>
      </c>
      <c r="B7" s="7" t="s">
        <v>119</v>
      </c>
      <c r="C7" s="3"/>
      <c r="D7" s="3" t="s">
        <v>130</v>
      </c>
      <c r="E7" s="3" t="s">
        <v>100</v>
      </c>
      <c r="F7" s="3" t="s">
        <v>29</v>
      </c>
      <c r="G7" s="3" t="s">
        <v>29</v>
      </c>
      <c r="H7" s="3" t="s">
        <v>101</v>
      </c>
      <c r="I7" s="3" t="s">
        <v>102</v>
      </c>
      <c r="J7" s="3" t="s">
        <v>31</v>
      </c>
      <c r="K7" s="3">
        <v>1</v>
      </c>
      <c r="L7" s="3">
        <v>5</v>
      </c>
      <c r="M7" s="3">
        <v>0</v>
      </c>
      <c r="N7" s="3">
        <v>5</v>
      </c>
      <c r="O7" s="5">
        <v>0</v>
      </c>
      <c r="P7" s="5">
        <v>66.59</v>
      </c>
      <c r="Q7" s="5">
        <v>0</v>
      </c>
      <c r="R7" s="5">
        <v>43.25</v>
      </c>
      <c r="S7" s="5">
        <v>0</v>
      </c>
      <c r="T7" s="5">
        <f t="shared" si="0"/>
        <v>109.84</v>
      </c>
      <c r="U7" s="5">
        <v>16.47</v>
      </c>
      <c r="V7" s="5">
        <f t="shared" si="1"/>
        <v>126.31</v>
      </c>
      <c r="W7" s="3" t="s">
        <v>127</v>
      </c>
      <c r="X7" s="3" t="s">
        <v>32</v>
      </c>
      <c r="Y7" s="3"/>
    </row>
    <row r="8" spans="1:25" ht="14.25" customHeight="1" x14ac:dyDescent="0.25">
      <c r="A8" s="2">
        <v>44792</v>
      </c>
      <c r="B8" s="3" t="s">
        <v>78</v>
      </c>
      <c r="C8" s="3"/>
      <c r="D8" s="3" t="s">
        <v>62</v>
      </c>
      <c r="E8" s="3" t="s">
        <v>79</v>
      </c>
      <c r="F8" s="3" t="s">
        <v>29</v>
      </c>
      <c r="G8" s="3" t="s">
        <v>29</v>
      </c>
      <c r="H8" s="3" t="s">
        <v>28</v>
      </c>
      <c r="I8" s="3" t="s">
        <v>80</v>
      </c>
      <c r="J8" s="3" t="s">
        <v>31</v>
      </c>
      <c r="K8" s="3">
        <v>4</v>
      </c>
      <c r="L8" s="3">
        <v>46</v>
      </c>
      <c r="M8" s="3">
        <v>23.82</v>
      </c>
      <c r="N8" s="3">
        <v>46</v>
      </c>
      <c r="O8" s="5">
        <v>0</v>
      </c>
      <c r="P8" s="5">
        <v>110.69</v>
      </c>
      <c r="Q8" s="5">
        <v>0</v>
      </c>
      <c r="R8" s="5">
        <v>71.88</v>
      </c>
      <c r="S8" s="5">
        <v>0</v>
      </c>
      <c r="T8" s="5">
        <f t="shared" si="0"/>
        <v>182.57</v>
      </c>
      <c r="U8" s="5">
        <v>27.38</v>
      </c>
      <c r="V8" s="5">
        <f t="shared" si="1"/>
        <v>209.95</v>
      </c>
      <c r="W8" s="3" t="s">
        <v>127</v>
      </c>
      <c r="X8" s="3" t="s">
        <v>32</v>
      </c>
      <c r="Y8" s="3"/>
    </row>
    <row r="9" spans="1:25" ht="14.25" customHeight="1" x14ac:dyDescent="0.25">
      <c r="A9" s="2">
        <v>44804</v>
      </c>
      <c r="B9" s="7" t="s">
        <v>120</v>
      </c>
      <c r="C9" s="3"/>
      <c r="D9" s="3" t="s">
        <v>62</v>
      </c>
      <c r="E9" s="3" t="s">
        <v>121</v>
      </c>
      <c r="F9" s="3" t="s">
        <v>29</v>
      </c>
      <c r="G9" s="3" t="s">
        <v>29</v>
      </c>
      <c r="H9" s="3" t="s">
        <v>28</v>
      </c>
      <c r="I9" s="3" t="s">
        <v>118</v>
      </c>
      <c r="J9" s="3" t="s">
        <v>31</v>
      </c>
      <c r="K9" s="3">
        <v>2</v>
      </c>
      <c r="L9" s="3">
        <v>38</v>
      </c>
      <c r="M9" s="3">
        <v>13</v>
      </c>
      <c r="N9" s="3">
        <v>38</v>
      </c>
      <c r="O9" s="5">
        <v>0</v>
      </c>
      <c r="P9" s="5">
        <v>91.44</v>
      </c>
      <c r="Q9" s="5">
        <v>0</v>
      </c>
      <c r="R9" s="5">
        <v>59.38</v>
      </c>
      <c r="S9" s="5">
        <v>0</v>
      </c>
      <c r="T9" s="5">
        <f t="shared" si="0"/>
        <v>150.82</v>
      </c>
      <c r="U9" s="5">
        <v>22.62</v>
      </c>
      <c r="V9" s="5">
        <f t="shared" si="1"/>
        <v>173.44</v>
      </c>
      <c r="W9" s="3" t="s">
        <v>127</v>
      </c>
      <c r="X9" s="3" t="s">
        <v>32</v>
      </c>
      <c r="Y9" s="3"/>
    </row>
    <row r="10" spans="1:25" x14ac:dyDescent="0.25">
      <c r="A10" s="2">
        <v>44796</v>
      </c>
      <c r="B10" s="3" t="s">
        <v>89</v>
      </c>
      <c r="C10" s="3"/>
      <c r="D10" s="3" t="s">
        <v>62</v>
      </c>
      <c r="E10" s="3" t="s">
        <v>63</v>
      </c>
      <c r="F10" s="3" t="s">
        <v>29</v>
      </c>
      <c r="G10" s="3" t="s">
        <v>29</v>
      </c>
      <c r="H10" s="3" t="s">
        <v>64</v>
      </c>
      <c r="I10" s="3" t="s">
        <v>65</v>
      </c>
      <c r="J10" s="3" t="s">
        <v>31</v>
      </c>
      <c r="K10" s="3">
        <v>9</v>
      </c>
      <c r="L10" s="3">
        <v>102</v>
      </c>
      <c r="M10" s="3">
        <v>80.91</v>
      </c>
      <c r="N10" s="3">
        <v>102</v>
      </c>
      <c r="O10" s="5">
        <v>0</v>
      </c>
      <c r="P10" s="5">
        <v>216.24</v>
      </c>
      <c r="Q10" s="5">
        <v>0</v>
      </c>
      <c r="R10" s="5">
        <v>140.43</v>
      </c>
      <c r="S10" s="5">
        <v>0</v>
      </c>
      <c r="T10" s="5">
        <f t="shared" si="0"/>
        <v>356.67</v>
      </c>
      <c r="U10" s="5">
        <v>53.5</v>
      </c>
      <c r="V10" s="5">
        <f t="shared" si="1"/>
        <v>410.17</v>
      </c>
      <c r="W10" s="3" t="s">
        <v>127</v>
      </c>
      <c r="X10" s="3" t="s">
        <v>32</v>
      </c>
      <c r="Y10" s="3"/>
    </row>
    <row r="11" spans="1:25" x14ac:dyDescent="0.25">
      <c r="A11" s="2">
        <v>44799</v>
      </c>
      <c r="B11" s="3" t="s">
        <v>116</v>
      </c>
      <c r="C11" s="3"/>
      <c r="D11" s="3" t="s">
        <v>62</v>
      </c>
      <c r="E11" s="3" t="s">
        <v>117</v>
      </c>
      <c r="F11" s="3" t="s">
        <v>29</v>
      </c>
      <c r="G11" s="3" t="s">
        <v>29</v>
      </c>
      <c r="H11" s="3" t="s">
        <v>28</v>
      </c>
      <c r="I11" s="3" t="s">
        <v>80</v>
      </c>
      <c r="J11" s="3" t="s">
        <v>31</v>
      </c>
      <c r="K11" s="3">
        <v>4</v>
      </c>
      <c r="L11" s="3">
        <v>32</v>
      </c>
      <c r="M11" s="3">
        <v>19.41</v>
      </c>
      <c r="N11" s="3">
        <v>32</v>
      </c>
      <c r="O11" s="5">
        <v>0</v>
      </c>
      <c r="P11" s="5">
        <v>77</v>
      </c>
      <c r="Q11" s="5">
        <v>0</v>
      </c>
      <c r="R11" s="5">
        <v>50</v>
      </c>
      <c r="S11" s="5">
        <v>0</v>
      </c>
      <c r="T11" s="5">
        <f t="shared" si="0"/>
        <v>127</v>
      </c>
      <c r="U11" s="5">
        <v>19.05</v>
      </c>
      <c r="V11" s="5">
        <f t="shared" si="1"/>
        <v>146.05000000000001</v>
      </c>
      <c r="W11" s="3" t="s">
        <v>127</v>
      </c>
      <c r="X11" s="3" t="s">
        <v>32</v>
      </c>
      <c r="Y11" s="3"/>
    </row>
    <row r="12" spans="1:25" x14ac:dyDescent="0.25">
      <c r="A12" s="2">
        <v>44790</v>
      </c>
      <c r="B12" s="3" t="s">
        <v>57</v>
      </c>
      <c r="C12" s="3"/>
      <c r="D12" s="3" t="s">
        <v>58</v>
      </c>
      <c r="E12" s="3" t="s">
        <v>59</v>
      </c>
      <c r="F12" s="3" t="s">
        <v>28</v>
      </c>
      <c r="G12" s="3" t="s">
        <v>28</v>
      </c>
      <c r="H12" s="3" t="s">
        <v>41</v>
      </c>
      <c r="I12" s="3" t="s">
        <v>60</v>
      </c>
      <c r="J12" s="3" t="s">
        <v>31</v>
      </c>
      <c r="K12" s="3">
        <v>79</v>
      </c>
      <c r="L12" s="3">
        <v>676</v>
      </c>
      <c r="M12" s="3">
        <v>896.75</v>
      </c>
      <c r="N12" s="3">
        <v>897</v>
      </c>
      <c r="O12" s="5">
        <v>0</v>
      </c>
      <c r="P12" s="5">
        <v>1236.07</v>
      </c>
      <c r="Q12" s="5">
        <v>0</v>
      </c>
      <c r="R12" s="5">
        <v>802.71</v>
      </c>
      <c r="S12" s="5">
        <v>0</v>
      </c>
      <c r="T12" s="5">
        <f t="shared" si="0"/>
        <v>2038.78</v>
      </c>
      <c r="U12" s="5">
        <v>305.82</v>
      </c>
      <c r="V12" s="5">
        <f t="shared" si="1"/>
        <v>2344.6</v>
      </c>
      <c r="W12" s="3" t="s">
        <v>127</v>
      </c>
      <c r="X12" s="3" t="s">
        <v>32</v>
      </c>
      <c r="Y12" s="3"/>
    </row>
    <row r="13" spans="1:25" x14ac:dyDescent="0.25">
      <c r="A13" s="2">
        <v>44784</v>
      </c>
      <c r="B13" s="3" t="s">
        <v>44</v>
      </c>
      <c r="C13" s="3" t="s">
        <v>38</v>
      </c>
      <c r="D13" s="3" t="s">
        <v>45</v>
      </c>
      <c r="E13" s="3" t="s">
        <v>46</v>
      </c>
      <c r="F13" s="3" t="s">
        <v>41</v>
      </c>
      <c r="G13" s="3" t="s">
        <v>47</v>
      </c>
      <c r="H13" s="3" t="s">
        <v>29</v>
      </c>
      <c r="I13" s="3" t="s">
        <v>30</v>
      </c>
      <c r="J13" s="3" t="s">
        <v>31</v>
      </c>
      <c r="K13" s="3">
        <v>1</v>
      </c>
      <c r="L13" s="3">
        <v>6</v>
      </c>
      <c r="M13" s="3">
        <v>11.98</v>
      </c>
      <c r="N13" s="3">
        <v>12</v>
      </c>
      <c r="O13" s="5">
        <v>0</v>
      </c>
      <c r="P13" s="5">
        <v>64.11</v>
      </c>
      <c r="Q13" s="5">
        <v>0</v>
      </c>
      <c r="R13" s="5">
        <v>41.64</v>
      </c>
      <c r="S13" s="5">
        <v>0</v>
      </c>
      <c r="T13" s="5">
        <f t="shared" si="0"/>
        <v>105.75</v>
      </c>
      <c r="U13" s="5">
        <v>15.86</v>
      </c>
      <c r="V13" s="5">
        <f t="shared" si="1"/>
        <v>121.61</v>
      </c>
      <c r="W13" s="3" t="s">
        <v>127</v>
      </c>
      <c r="X13" s="3" t="s">
        <v>32</v>
      </c>
      <c r="Y13" s="3"/>
    </row>
    <row r="14" spans="1:25" x14ac:dyDescent="0.25">
      <c r="A14" s="2">
        <v>44796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41</v>
      </c>
      <c r="G14" s="3" t="s">
        <v>41</v>
      </c>
      <c r="H14" s="3" t="s">
        <v>41</v>
      </c>
      <c r="I14" s="3" t="s">
        <v>88</v>
      </c>
      <c r="J14" s="3" t="s">
        <v>31</v>
      </c>
      <c r="K14" s="3">
        <v>1</v>
      </c>
      <c r="L14" s="3">
        <v>271</v>
      </c>
      <c r="M14" s="3">
        <v>264</v>
      </c>
      <c r="N14" s="3">
        <v>271</v>
      </c>
      <c r="O14" s="5">
        <v>0</v>
      </c>
      <c r="P14" s="5">
        <v>287.26</v>
      </c>
      <c r="Q14" s="5">
        <v>0</v>
      </c>
      <c r="R14" s="5">
        <v>186.55</v>
      </c>
      <c r="S14" s="5">
        <v>0</v>
      </c>
      <c r="T14" s="5">
        <f t="shared" si="0"/>
        <v>473.81</v>
      </c>
      <c r="U14" s="5">
        <v>71.069999999999993</v>
      </c>
      <c r="V14" s="5">
        <f t="shared" si="1"/>
        <v>544.88</v>
      </c>
      <c r="W14" s="3" t="s">
        <v>127</v>
      </c>
      <c r="X14" s="3" t="s">
        <v>32</v>
      </c>
      <c r="Y14" s="3"/>
    </row>
    <row r="15" spans="1:25" x14ac:dyDescent="0.25">
      <c r="A15" s="2">
        <v>44791</v>
      </c>
      <c r="B15" s="3" t="s">
        <v>66</v>
      </c>
      <c r="C15" s="3" t="s">
        <v>67</v>
      </c>
      <c r="D15" s="3" t="s">
        <v>35</v>
      </c>
      <c r="E15" s="3" t="s">
        <v>68</v>
      </c>
      <c r="F15" s="3" t="s">
        <v>29</v>
      </c>
      <c r="G15" s="3" t="s">
        <v>29</v>
      </c>
      <c r="H15" s="3" t="s">
        <v>28</v>
      </c>
      <c r="I15" s="3" t="s">
        <v>69</v>
      </c>
      <c r="J15" s="3" t="s">
        <v>31</v>
      </c>
      <c r="K15" s="3">
        <v>3</v>
      </c>
      <c r="L15" s="3">
        <v>184</v>
      </c>
      <c r="M15" s="3">
        <v>1027.31</v>
      </c>
      <c r="N15" s="3">
        <v>1028</v>
      </c>
      <c r="O15" s="5">
        <v>0</v>
      </c>
      <c r="P15" s="5">
        <v>2473.5700000000002</v>
      </c>
      <c r="Q15" s="5">
        <v>0</v>
      </c>
      <c r="R15" s="5">
        <v>1606.33</v>
      </c>
      <c r="S15" s="5">
        <v>0</v>
      </c>
      <c r="T15" s="5">
        <f t="shared" si="0"/>
        <v>4079.9</v>
      </c>
      <c r="U15" s="5">
        <v>611.99</v>
      </c>
      <c r="V15" s="5">
        <f t="shared" si="1"/>
        <v>4691.8900000000003</v>
      </c>
      <c r="W15" s="3" t="s">
        <v>127</v>
      </c>
      <c r="X15" s="3" t="s">
        <v>32</v>
      </c>
      <c r="Y15" s="3"/>
    </row>
    <row r="16" spans="1:25" x14ac:dyDescent="0.25">
      <c r="A16" s="2">
        <v>44792</v>
      </c>
      <c r="B16" s="3" t="s">
        <v>81</v>
      </c>
      <c r="C16" s="3"/>
      <c r="D16" s="3" t="s">
        <v>35</v>
      </c>
      <c r="E16" s="3" t="s">
        <v>82</v>
      </c>
      <c r="F16" s="3" t="s">
        <v>29</v>
      </c>
      <c r="G16" s="3" t="s">
        <v>29</v>
      </c>
      <c r="H16" s="3" t="s">
        <v>28</v>
      </c>
      <c r="I16" s="3" t="s">
        <v>83</v>
      </c>
      <c r="J16" s="3" t="s">
        <v>31</v>
      </c>
      <c r="K16" s="3">
        <v>1</v>
      </c>
      <c r="L16" s="3">
        <v>91</v>
      </c>
      <c r="M16" s="3">
        <v>201.68</v>
      </c>
      <c r="N16" s="3">
        <v>202</v>
      </c>
      <c r="O16" s="5">
        <v>0</v>
      </c>
      <c r="P16" s="5">
        <v>486.05</v>
      </c>
      <c r="Q16" s="5">
        <v>0</v>
      </c>
      <c r="R16" s="5">
        <v>315.64999999999998</v>
      </c>
      <c r="S16" s="5">
        <v>0</v>
      </c>
      <c r="T16" s="5">
        <f t="shared" si="0"/>
        <v>801.7</v>
      </c>
      <c r="U16" s="5">
        <v>120.26</v>
      </c>
      <c r="V16" s="5">
        <f t="shared" si="1"/>
        <v>921.96</v>
      </c>
      <c r="W16" s="3" t="s">
        <v>127</v>
      </c>
      <c r="X16" s="3" t="s">
        <v>32</v>
      </c>
      <c r="Y16" s="3"/>
    </row>
    <row r="17" spans="1:25" x14ac:dyDescent="0.25">
      <c r="A17" s="2">
        <v>44803</v>
      </c>
      <c r="B17" s="7" t="s">
        <v>124</v>
      </c>
      <c r="C17" s="3"/>
      <c r="D17" s="3" t="s">
        <v>35</v>
      </c>
      <c r="E17" s="3" t="s">
        <v>125</v>
      </c>
      <c r="F17" s="3" t="s">
        <v>29</v>
      </c>
      <c r="G17" s="3" t="s">
        <v>29</v>
      </c>
      <c r="H17" s="3" t="s">
        <v>41</v>
      </c>
      <c r="I17" s="3" t="s">
        <v>126</v>
      </c>
      <c r="J17" s="3" t="s">
        <v>31</v>
      </c>
      <c r="K17" s="3">
        <v>6</v>
      </c>
      <c r="L17" s="3">
        <v>531</v>
      </c>
      <c r="M17" s="3">
        <v>1283</v>
      </c>
      <c r="N17" s="3">
        <v>1283</v>
      </c>
      <c r="O17" s="5">
        <v>0</v>
      </c>
      <c r="P17" s="5">
        <v>3141.55</v>
      </c>
      <c r="Q17" s="5">
        <v>0</v>
      </c>
      <c r="R17" s="5">
        <v>2040.13</v>
      </c>
      <c r="S17" s="5">
        <v>0</v>
      </c>
      <c r="T17" s="5">
        <f t="shared" si="0"/>
        <v>5181.68</v>
      </c>
      <c r="U17" s="5">
        <v>777.26</v>
      </c>
      <c r="V17" s="5">
        <f t="shared" si="1"/>
        <v>5958.9400000000005</v>
      </c>
      <c r="W17" s="3" t="s">
        <v>127</v>
      </c>
      <c r="X17" s="3" t="s">
        <v>32</v>
      </c>
      <c r="Y17" s="3"/>
    </row>
    <row r="18" spans="1:25" x14ac:dyDescent="0.25">
      <c r="A18" s="2">
        <v>44803</v>
      </c>
      <c r="B18" s="7" t="s">
        <v>128</v>
      </c>
      <c r="C18" s="3"/>
      <c r="D18" s="3" t="s">
        <v>35</v>
      </c>
      <c r="E18" s="3" t="s">
        <v>129</v>
      </c>
      <c r="F18" s="3" t="s">
        <v>29</v>
      </c>
      <c r="G18" s="3" t="s">
        <v>29</v>
      </c>
      <c r="H18" s="3" t="s">
        <v>41</v>
      </c>
      <c r="I18" s="3" t="s">
        <v>126</v>
      </c>
      <c r="J18" s="3" t="s">
        <v>31</v>
      </c>
      <c r="K18" s="3">
        <v>1</v>
      </c>
      <c r="L18" s="3">
        <v>72</v>
      </c>
      <c r="M18" s="3">
        <v>275</v>
      </c>
      <c r="N18" s="3">
        <v>276</v>
      </c>
      <c r="O18" s="5">
        <v>0</v>
      </c>
      <c r="P18" s="5">
        <v>675.81</v>
      </c>
      <c r="Q18" s="5">
        <v>0</v>
      </c>
      <c r="R18" s="5">
        <v>438.87</v>
      </c>
      <c r="S18" s="5">
        <v>0</v>
      </c>
      <c r="T18" s="5">
        <f t="shared" si="0"/>
        <v>1114.6799999999998</v>
      </c>
      <c r="U18" s="5">
        <v>167.2</v>
      </c>
      <c r="V18" s="5">
        <f t="shared" si="1"/>
        <v>1281.8799999999999</v>
      </c>
      <c r="W18" s="3" t="s">
        <v>127</v>
      </c>
      <c r="X18" s="3" t="s">
        <v>32</v>
      </c>
      <c r="Y18" s="3"/>
    </row>
    <row r="19" spans="1:25" x14ac:dyDescent="0.25">
      <c r="A19" s="2">
        <v>44775</v>
      </c>
      <c r="B19" s="3" t="s">
        <v>25</v>
      </c>
      <c r="C19" s="3"/>
      <c r="D19" s="3" t="s">
        <v>26</v>
      </c>
      <c r="E19" s="3" t="s">
        <v>27</v>
      </c>
      <c r="F19" s="3" t="s">
        <v>28</v>
      </c>
      <c r="G19" s="3" t="s">
        <v>28</v>
      </c>
      <c r="H19" s="3" t="s">
        <v>29</v>
      </c>
      <c r="I19" s="3" t="s">
        <v>30</v>
      </c>
      <c r="J19" s="3" t="s">
        <v>31</v>
      </c>
      <c r="K19" s="3">
        <v>1</v>
      </c>
      <c r="L19" s="3">
        <v>10</v>
      </c>
      <c r="M19" s="3">
        <v>12.67</v>
      </c>
      <c r="N19" s="3">
        <v>13</v>
      </c>
      <c r="O19" s="5">
        <v>0</v>
      </c>
      <c r="P19" s="5">
        <v>66.59</v>
      </c>
      <c r="Q19" s="5">
        <v>0</v>
      </c>
      <c r="R19" s="5">
        <v>45.66</v>
      </c>
      <c r="S19" s="5">
        <v>0</v>
      </c>
      <c r="T19" s="5">
        <f t="shared" si="0"/>
        <v>112.25</v>
      </c>
      <c r="U19" s="5">
        <v>16.829999999999998</v>
      </c>
      <c r="V19" s="5">
        <f t="shared" si="1"/>
        <v>129.07999999999998</v>
      </c>
      <c r="W19" s="3" t="s">
        <v>127</v>
      </c>
      <c r="X19" s="3" t="s">
        <v>32</v>
      </c>
      <c r="Y19" s="3"/>
    </row>
    <row r="20" spans="1:25" x14ac:dyDescent="0.25">
      <c r="A20" s="2">
        <v>44798</v>
      </c>
      <c r="B20" s="3" t="s">
        <v>107</v>
      </c>
      <c r="C20" s="3"/>
      <c r="D20" s="3" t="s">
        <v>108</v>
      </c>
      <c r="E20" s="3" t="s">
        <v>49</v>
      </c>
      <c r="F20" s="3" t="s">
        <v>41</v>
      </c>
      <c r="G20" s="3" t="s">
        <v>41</v>
      </c>
      <c r="H20" s="3" t="s">
        <v>29</v>
      </c>
      <c r="I20" s="3" t="s">
        <v>109</v>
      </c>
      <c r="J20" s="3" t="s">
        <v>31</v>
      </c>
      <c r="K20" s="3">
        <v>3</v>
      </c>
      <c r="L20" s="3">
        <v>12</v>
      </c>
      <c r="M20" s="3">
        <v>32.83</v>
      </c>
      <c r="N20" s="3">
        <v>33</v>
      </c>
      <c r="O20" s="5">
        <v>0</v>
      </c>
      <c r="P20" s="5">
        <v>80.8</v>
      </c>
      <c r="Q20" s="5">
        <v>0</v>
      </c>
      <c r="R20" s="5">
        <v>52.47</v>
      </c>
      <c r="S20" s="5">
        <v>0</v>
      </c>
      <c r="T20" s="5">
        <f t="shared" si="0"/>
        <v>133.26999999999998</v>
      </c>
      <c r="U20" s="5">
        <v>19.989999999999998</v>
      </c>
      <c r="V20" s="5">
        <f t="shared" si="1"/>
        <v>153.26</v>
      </c>
      <c r="W20" s="3" t="s">
        <v>127</v>
      </c>
      <c r="X20" s="3" t="s">
        <v>32</v>
      </c>
      <c r="Y20" s="3"/>
    </row>
    <row r="21" spans="1:25" x14ac:dyDescent="0.25">
      <c r="A21" s="2">
        <v>44792</v>
      </c>
      <c r="B21" s="3" t="s">
        <v>70</v>
      </c>
      <c r="C21" s="3" t="s">
        <v>71</v>
      </c>
      <c r="D21" s="3" t="s">
        <v>72</v>
      </c>
      <c r="E21" s="3" t="s">
        <v>73</v>
      </c>
      <c r="F21" s="3" t="s">
        <v>41</v>
      </c>
      <c r="G21" s="3" t="s">
        <v>41</v>
      </c>
      <c r="H21" s="3" t="s">
        <v>29</v>
      </c>
      <c r="I21" s="3" t="s">
        <v>74</v>
      </c>
      <c r="J21" s="3" t="s">
        <v>31</v>
      </c>
      <c r="K21" s="3">
        <v>3</v>
      </c>
      <c r="L21" s="3">
        <v>46</v>
      </c>
      <c r="M21" s="3">
        <v>134.04</v>
      </c>
      <c r="N21" s="3">
        <v>135</v>
      </c>
      <c r="O21" s="5">
        <v>0</v>
      </c>
      <c r="P21" s="5">
        <v>330.56</v>
      </c>
      <c r="Q21" s="5">
        <v>0</v>
      </c>
      <c r="R21" s="5">
        <v>214.67</v>
      </c>
      <c r="S21" s="5">
        <v>0</v>
      </c>
      <c r="T21" s="5">
        <f t="shared" si="0"/>
        <v>545.23</v>
      </c>
      <c r="U21" s="5">
        <v>81.790000000000006</v>
      </c>
      <c r="V21" s="5">
        <f t="shared" si="1"/>
        <v>627.02</v>
      </c>
      <c r="W21" s="3" t="s">
        <v>127</v>
      </c>
      <c r="X21" s="3" t="s">
        <v>32</v>
      </c>
      <c r="Y21" s="3"/>
    </row>
    <row r="22" spans="1:25" x14ac:dyDescent="0.25">
      <c r="A22" s="2">
        <v>44778</v>
      </c>
      <c r="B22" s="3" t="s">
        <v>37</v>
      </c>
      <c r="C22" s="3" t="s">
        <v>38</v>
      </c>
      <c r="D22" s="3" t="s">
        <v>39</v>
      </c>
      <c r="E22" s="3" t="s">
        <v>40</v>
      </c>
      <c r="F22" s="3" t="s">
        <v>41</v>
      </c>
      <c r="G22" s="3" t="s">
        <v>42</v>
      </c>
      <c r="H22" s="3" t="s">
        <v>41</v>
      </c>
      <c r="I22" s="3" t="s">
        <v>43</v>
      </c>
      <c r="J22" s="3" t="s">
        <v>31</v>
      </c>
      <c r="K22" s="3">
        <v>1</v>
      </c>
      <c r="L22" s="3">
        <v>1</v>
      </c>
      <c r="M22" s="3">
        <v>7.0000000000000007E-2</v>
      </c>
      <c r="N22" s="3">
        <v>1</v>
      </c>
      <c r="O22" s="5">
        <v>0</v>
      </c>
      <c r="P22" s="5">
        <v>66.59</v>
      </c>
      <c r="Q22" s="5">
        <v>0</v>
      </c>
      <c r="R22" s="5">
        <v>88.78</v>
      </c>
      <c r="S22" s="5">
        <v>70.11</v>
      </c>
      <c r="T22" s="5">
        <f t="shared" si="0"/>
        <v>225.48000000000002</v>
      </c>
      <c r="U22" s="5">
        <v>33.82</v>
      </c>
      <c r="V22" s="5">
        <f t="shared" si="1"/>
        <v>259.3</v>
      </c>
      <c r="W22" s="3" t="s">
        <v>127</v>
      </c>
      <c r="X22" s="3" t="s">
        <v>32</v>
      </c>
      <c r="Y22" s="3"/>
    </row>
    <row r="23" spans="1:25" x14ac:dyDescent="0.25">
      <c r="A23" s="2">
        <v>44797</v>
      </c>
      <c r="B23" s="3" t="s">
        <v>103</v>
      </c>
      <c r="C23" s="3"/>
      <c r="D23" s="3" t="s">
        <v>104</v>
      </c>
      <c r="E23" s="3" t="s">
        <v>105</v>
      </c>
      <c r="F23" s="3" t="s">
        <v>28</v>
      </c>
      <c r="G23" s="3" t="s">
        <v>28</v>
      </c>
      <c r="H23" s="3" t="s">
        <v>29</v>
      </c>
      <c r="I23" s="3" t="s">
        <v>106</v>
      </c>
      <c r="J23" s="3" t="s">
        <v>31</v>
      </c>
      <c r="K23" s="3">
        <v>1</v>
      </c>
      <c r="L23" s="3">
        <v>2</v>
      </c>
      <c r="M23" s="3">
        <v>0.15</v>
      </c>
      <c r="N23" s="3">
        <v>2</v>
      </c>
      <c r="O23" s="5">
        <v>0</v>
      </c>
      <c r="P23" s="5">
        <v>66.59</v>
      </c>
      <c r="Q23" s="5">
        <v>0</v>
      </c>
      <c r="R23" s="5">
        <v>43.25</v>
      </c>
      <c r="S23" s="5">
        <v>0</v>
      </c>
      <c r="T23" s="5">
        <f t="shared" si="0"/>
        <v>109.84</v>
      </c>
      <c r="U23" s="5">
        <v>16.47</v>
      </c>
      <c r="V23" s="5">
        <f t="shared" si="1"/>
        <v>126.31</v>
      </c>
      <c r="W23" s="3" t="s">
        <v>127</v>
      </c>
      <c r="X23" s="3" t="s">
        <v>32</v>
      </c>
      <c r="Y23" s="3"/>
    </row>
    <row r="24" spans="1:25" x14ac:dyDescent="0.25">
      <c r="A24" s="2">
        <v>44803</v>
      </c>
      <c r="B24" s="7" t="s">
        <v>122</v>
      </c>
      <c r="C24" s="3"/>
      <c r="D24" s="3" t="s">
        <v>131</v>
      </c>
      <c r="E24" s="3" t="s">
        <v>96</v>
      </c>
      <c r="F24" s="3" t="s">
        <v>28</v>
      </c>
      <c r="G24" s="3" t="s">
        <v>28</v>
      </c>
      <c r="H24" s="3" t="s">
        <v>29</v>
      </c>
      <c r="I24" s="3" t="s">
        <v>123</v>
      </c>
      <c r="J24" s="3" t="s">
        <v>31</v>
      </c>
      <c r="K24" s="3">
        <v>1</v>
      </c>
      <c r="L24" s="3">
        <v>1</v>
      </c>
      <c r="M24" s="3">
        <v>0</v>
      </c>
      <c r="N24" s="3">
        <v>1</v>
      </c>
      <c r="O24" s="5">
        <v>0</v>
      </c>
      <c r="P24" s="5">
        <v>66.59</v>
      </c>
      <c r="Q24" s="5">
        <v>0</v>
      </c>
      <c r="R24" s="5">
        <v>43.25</v>
      </c>
      <c r="S24" s="5">
        <v>0</v>
      </c>
      <c r="T24" s="5">
        <f t="shared" si="0"/>
        <v>109.84</v>
      </c>
      <c r="U24" s="5">
        <v>16.47</v>
      </c>
      <c r="V24" s="5">
        <f t="shared" si="1"/>
        <v>126.31</v>
      </c>
      <c r="W24" s="3" t="s">
        <v>127</v>
      </c>
      <c r="X24" s="3" t="s">
        <v>32</v>
      </c>
      <c r="Y24" s="3"/>
    </row>
    <row r="25" spans="1:25" x14ac:dyDescent="0.25">
      <c r="A25" s="2">
        <v>44775</v>
      </c>
      <c r="B25" s="3" t="s">
        <v>33</v>
      </c>
      <c r="C25" s="3"/>
      <c r="D25" s="3" t="s">
        <v>34</v>
      </c>
      <c r="E25" s="3" t="s">
        <v>35</v>
      </c>
      <c r="F25" s="3" t="s">
        <v>28</v>
      </c>
      <c r="G25" s="3" t="s">
        <v>28</v>
      </c>
      <c r="H25" s="3" t="s">
        <v>29</v>
      </c>
      <c r="I25" s="3" t="s">
        <v>36</v>
      </c>
      <c r="J25" s="3" t="s">
        <v>31</v>
      </c>
      <c r="K25" s="3">
        <v>1</v>
      </c>
      <c r="L25" s="3">
        <v>129</v>
      </c>
      <c r="M25" s="3">
        <v>71.5</v>
      </c>
      <c r="N25" s="3">
        <v>129</v>
      </c>
      <c r="O25" s="5">
        <v>0</v>
      </c>
      <c r="P25" s="5">
        <v>310.39999999999998</v>
      </c>
      <c r="Q25" s="5">
        <v>0</v>
      </c>
      <c r="R25" s="5">
        <v>356.11</v>
      </c>
      <c r="S25" s="5">
        <v>208.86</v>
      </c>
      <c r="T25" s="5">
        <f t="shared" si="0"/>
        <v>875.37</v>
      </c>
      <c r="U25" s="5">
        <v>131.30000000000001</v>
      </c>
      <c r="V25" s="5">
        <f t="shared" si="1"/>
        <v>1006.6700000000001</v>
      </c>
      <c r="W25" s="3" t="s">
        <v>127</v>
      </c>
      <c r="X25" s="3" t="s">
        <v>32</v>
      </c>
      <c r="Y25" s="3"/>
    </row>
    <row r="26" spans="1:25" x14ac:dyDescent="0.25">
      <c r="A26" s="2">
        <v>44797</v>
      </c>
      <c r="B26" s="3" t="s">
        <v>95</v>
      </c>
      <c r="C26" s="3"/>
      <c r="D26" s="3" t="s">
        <v>91</v>
      </c>
      <c r="E26" s="3" t="s">
        <v>96</v>
      </c>
      <c r="F26" s="3" t="s">
        <v>29</v>
      </c>
      <c r="G26" s="3" t="s">
        <v>29</v>
      </c>
      <c r="H26" s="3" t="s">
        <v>28</v>
      </c>
      <c r="I26" s="3" t="s">
        <v>97</v>
      </c>
      <c r="J26" s="3" t="s">
        <v>31</v>
      </c>
      <c r="K26" s="3">
        <v>1</v>
      </c>
      <c r="L26" s="3">
        <v>2</v>
      </c>
      <c r="M26" s="3">
        <v>1.56</v>
      </c>
      <c r="N26" s="3">
        <v>2</v>
      </c>
      <c r="O26" s="5">
        <v>0</v>
      </c>
      <c r="P26" s="5">
        <v>66.59</v>
      </c>
      <c r="Q26" s="5">
        <v>0</v>
      </c>
      <c r="R26" s="5">
        <v>43.25</v>
      </c>
      <c r="S26" s="5">
        <v>0</v>
      </c>
      <c r="T26" s="5">
        <f t="shared" si="0"/>
        <v>109.84</v>
      </c>
      <c r="U26" s="5">
        <v>16.47</v>
      </c>
      <c r="V26" s="5">
        <f t="shared" si="1"/>
        <v>126.31</v>
      </c>
      <c r="W26" s="3" t="s">
        <v>127</v>
      </c>
      <c r="X26" s="3" t="s">
        <v>32</v>
      </c>
      <c r="Y26" s="3"/>
    </row>
    <row r="27" spans="1:25" x14ac:dyDescent="0.25">
      <c r="A27" s="2">
        <v>44797</v>
      </c>
      <c r="B27" s="3" t="s">
        <v>98</v>
      </c>
      <c r="C27" s="3"/>
      <c r="D27" s="3" t="s">
        <v>99</v>
      </c>
      <c r="E27" s="3" t="s">
        <v>100</v>
      </c>
      <c r="F27" s="3" t="s">
        <v>29</v>
      </c>
      <c r="G27" s="3" t="s">
        <v>29</v>
      </c>
      <c r="H27" s="3" t="s">
        <v>101</v>
      </c>
      <c r="I27" s="3" t="s">
        <v>102</v>
      </c>
      <c r="J27" s="3" t="s">
        <v>31</v>
      </c>
      <c r="K27" s="3">
        <v>4</v>
      </c>
      <c r="L27" s="3">
        <v>20</v>
      </c>
      <c r="M27" s="3">
        <v>28.08</v>
      </c>
      <c r="N27" s="3">
        <v>29</v>
      </c>
      <c r="O27" s="5">
        <v>0</v>
      </c>
      <c r="P27" s="5">
        <v>134.03</v>
      </c>
      <c r="Q27" s="5">
        <v>0</v>
      </c>
      <c r="R27" s="5">
        <v>87.04</v>
      </c>
      <c r="S27" s="5">
        <v>0</v>
      </c>
      <c r="T27" s="5">
        <f t="shared" si="0"/>
        <v>221.07</v>
      </c>
      <c r="U27" s="5">
        <v>33.159999999999997</v>
      </c>
      <c r="V27" s="5">
        <f t="shared" si="1"/>
        <v>254.23</v>
      </c>
      <c r="W27" s="3" t="s">
        <v>127</v>
      </c>
      <c r="X27" s="3" t="s">
        <v>32</v>
      </c>
      <c r="Y27" s="3"/>
    </row>
    <row r="28" spans="1:25" x14ac:dyDescent="0.25">
      <c r="A28" s="2">
        <v>44797</v>
      </c>
      <c r="B28" s="3" t="s">
        <v>90</v>
      </c>
      <c r="C28" s="3"/>
      <c r="D28" s="3" t="s">
        <v>91</v>
      </c>
      <c r="E28" s="3" t="s">
        <v>92</v>
      </c>
      <c r="F28" s="3" t="s">
        <v>29</v>
      </c>
      <c r="G28" s="3" t="s">
        <v>29</v>
      </c>
      <c r="H28" s="3" t="s">
        <v>93</v>
      </c>
      <c r="I28" s="3" t="s">
        <v>94</v>
      </c>
      <c r="J28" s="3" t="s">
        <v>31</v>
      </c>
      <c r="K28" s="3">
        <v>6</v>
      </c>
      <c r="L28" s="3">
        <v>27</v>
      </c>
      <c r="M28" s="3">
        <v>40.119999999999997</v>
      </c>
      <c r="N28" s="3">
        <v>41</v>
      </c>
      <c r="O28" s="5">
        <v>0</v>
      </c>
      <c r="P28" s="5">
        <v>141.68</v>
      </c>
      <c r="Q28" s="5">
        <v>0</v>
      </c>
      <c r="R28" s="5">
        <v>92.01</v>
      </c>
      <c r="S28" s="5">
        <v>0</v>
      </c>
      <c r="T28" s="5">
        <f t="shared" si="0"/>
        <v>233.69</v>
      </c>
      <c r="U28" s="5">
        <v>35.049999999999997</v>
      </c>
      <c r="V28" s="5">
        <f t="shared" si="1"/>
        <v>268.74</v>
      </c>
      <c r="W28" s="3" t="s">
        <v>127</v>
      </c>
      <c r="X28" s="3" t="s">
        <v>32</v>
      </c>
      <c r="Y28" s="3"/>
    </row>
    <row r="29" spans="1:25" x14ac:dyDescent="0.25">
      <c r="A29" s="2">
        <v>44789</v>
      </c>
      <c r="B29" s="3" t="s">
        <v>52</v>
      </c>
      <c r="C29" s="3" t="s">
        <v>38</v>
      </c>
      <c r="D29" s="3" t="s">
        <v>53</v>
      </c>
      <c r="E29" s="3" t="s">
        <v>54</v>
      </c>
      <c r="F29" s="3" t="s">
        <v>41</v>
      </c>
      <c r="G29" s="3" t="s">
        <v>41</v>
      </c>
      <c r="H29" s="3" t="s">
        <v>29</v>
      </c>
      <c r="I29" s="3" t="s">
        <v>55</v>
      </c>
      <c r="J29" s="3" t="s">
        <v>56</v>
      </c>
      <c r="K29" s="3">
        <v>1</v>
      </c>
      <c r="L29" s="3">
        <v>110</v>
      </c>
      <c r="M29" s="3">
        <v>128.25</v>
      </c>
      <c r="N29" s="3">
        <v>129</v>
      </c>
      <c r="O29" s="5">
        <v>0</v>
      </c>
      <c r="P29" s="5">
        <v>1990.68</v>
      </c>
      <c r="Q29" s="5">
        <v>0</v>
      </c>
      <c r="R29" s="5">
        <v>1292.74</v>
      </c>
      <c r="S29" s="5">
        <v>0</v>
      </c>
      <c r="T29" s="5">
        <f t="shared" si="0"/>
        <v>3283.42</v>
      </c>
      <c r="U29" s="5">
        <v>492.52</v>
      </c>
      <c r="V29" s="5">
        <f t="shared" si="1"/>
        <v>3775.94</v>
      </c>
      <c r="W29" s="3" t="s">
        <v>127</v>
      </c>
      <c r="X29" s="3" t="s">
        <v>32</v>
      </c>
      <c r="Y29" s="3"/>
    </row>
    <row r="30" spans="1:25" x14ac:dyDescent="0.25">
      <c r="W30" s="6"/>
    </row>
  </sheetData>
  <sortState ref="A2:Y25">
    <sortCondition ref="B2:B2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2022-09-01T09:12:38Z</dcterms:created>
  <dcterms:modified xsi:type="dcterms:W3CDTF">2022-09-01T14:13:20Z</dcterms:modified>
</cp:coreProperties>
</file>