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2" i="1"/>
  <c r="T3" i="1"/>
  <c r="T4" i="1"/>
  <c r="T5" i="1"/>
  <c r="T6" i="1"/>
  <c r="T7" i="1"/>
  <c r="T2" i="1"/>
</calcChain>
</file>

<file path=xl/sharedStrings.xml><?xml version="1.0" encoding="utf-8"?>
<sst xmlns="http://schemas.openxmlformats.org/spreadsheetml/2006/main" count="86" uniqueCount="57">
  <si>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</si>
  <si>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</si>
  <si>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</si>
  <si>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</si>
  <si>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</si>
  <si>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</si>
  <si>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</si>
  <si>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</si>
  <si>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</si>
  <si>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</si>
  <si>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</si>
  <si>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</si>
  <si>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</si>
  <si>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</si>
  <si>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</si>
  <si>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</si>
  <si>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</si>
  <si>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</si>
  <si>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</si>
  <si>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</si>
  <si>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2087011D</t>
  </si>
  <si>
    <t>-</t>
  </si>
  <si>
    <t>DJOKIK</t>
  </si>
  <si>
    <t>DEIDRE DEIDERBLOEM</t>
  </si>
  <si>
    <t>JNB</t>
  </si>
  <si>
    <t>GRJ</t>
  </si>
  <si>
    <t>MOSSEL BAY</t>
  </si>
  <si>
    <t>DOOR</t>
  </si>
  <si>
    <t>MOV001</t>
  </si>
  <si>
    <t>2026100</t>
  </si>
  <si>
    <t>PRIONTEX  JHB</t>
  </si>
  <si>
    <t>PRIONTEX CAPE TOWN</t>
  </si>
  <si>
    <t>CPT</t>
  </si>
  <si>
    <t>CAPE TOWN</t>
  </si>
  <si>
    <t>2051799</t>
  </si>
  <si>
    <t>IE GLOBAL</t>
  </si>
  <si>
    <t>PICK N PAY KZN</t>
  </si>
  <si>
    <t>DBN</t>
  </si>
  <si>
    <t>WESTMEAD (DUR) PINETOWN</t>
  </si>
  <si>
    <t>2009224</t>
  </si>
  <si>
    <t>QESTMED DURBAN</t>
  </si>
  <si>
    <t>PRINTEX WAREHOUSE</t>
  </si>
  <si>
    <t>JOHANNESBURG</t>
  </si>
  <si>
    <t>1974275</t>
  </si>
  <si>
    <t>HADEDA</t>
  </si>
  <si>
    <t xml:space="preserve">SWEE FARM </t>
  </si>
  <si>
    <t>PAARL</t>
  </si>
  <si>
    <t>2051800</t>
  </si>
  <si>
    <t>MORNE WAREHOUSE</t>
  </si>
  <si>
    <t>PLZ</t>
  </si>
  <si>
    <t>LORRAINE</t>
  </si>
  <si>
    <t>Manifest Date</t>
  </si>
  <si>
    <t>Inv_Value</t>
  </si>
  <si>
    <t>Insurance</t>
  </si>
  <si>
    <t>InvoiceNo</t>
  </si>
  <si>
    <t>MA Info</t>
  </si>
  <si>
    <t>INV257646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</si>
</sst>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7"/>
  <sheetViews>
    <sheetView tabSelected="1" topLeftCell="H1" workbookViewId="0">
      <selection activeCell="T8" sqref="T8:X9"/>
    </sheetView>
  </sheetViews>
  <sheetFormatPr defaultRowHeight="15" x14ac:dyDescent="0.25"/>
  <cols>
    <col min="1" max="1" width="13.7109375" bestFit="1" customWidth="1"/>
    <col min="2" max="2" width="9.28515625" bestFit="1" customWidth="1"/>
    <col min="3" max="3" width="16" bestFit="1" customWidth="1"/>
    <col min="4" max="4" width="17.7109375" bestFit="1" customWidth="1"/>
    <col min="5" max="5" width="21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7109375" style="6" bestFit="1" customWidth="1"/>
    <col min="17" max="17" width="9.5703125" style="6" bestFit="1" customWidth="1"/>
    <col min="18" max="18" width="7.140625" style="6" bestFit="1" customWidth="1"/>
    <col min="19" max="19" width="12.140625" style="6" bestFit="1" customWidth="1"/>
    <col min="20" max="20" width="8.85546875" style="6" bestFit="1" customWidth="1"/>
    <col min="21" max="21" width="6.5703125" style="6" bestFit="1" customWidth="1"/>
    <col min="22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51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52</v>
      </c>
      <c r="P1" s="4" t="s">
        <v>13</v>
      </c>
      <c r="Q1" s="4" t="s">
        <v>53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3" t="s">
        <v>54</v>
      </c>
      <c r="X1" s="3" t="s">
        <v>19</v>
      </c>
      <c r="Y1" s="3" t="s">
        <v>55</v>
      </c>
    </row>
    <row r="2" spans="1:25" x14ac:dyDescent="0.25">
      <c r="A2" s="1">
        <v>44403</v>
      </c>
      <c r="B2" s="2" t="s">
        <v>43</v>
      </c>
      <c r="C2" s="2"/>
      <c r="D2" s="2" t="s">
        <v>44</v>
      </c>
      <c r="E2" s="2" t="s">
        <v>45</v>
      </c>
      <c r="F2" s="2" t="s">
        <v>24</v>
      </c>
      <c r="G2" s="2" t="s">
        <v>24</v>
      </c>
      <c r="H2" s="2" t="s">
        <v>32</v>
      </c>
      <c r="I2" s="2" t="s">
        <v>46</v>
      </c>
      <c r="J2" s="2" t="s">
        <v>27</v>
      </c>
      <c r="K2" s="2">
        <v>6</v>
      </c>
      <c r="L2" s="2">
        <v>96</v>
      </c>
      <c r="M2" s="2">
        <v>24.81</v>
      </c>
      <c r="N2" s="2">
        <v>96</v>
      </c>
      <c r="O2" s="5">
        <v>0</v>
      </c>
      <c r="P2" s="5">
        <v>225.91</v>
      </c>
      <c r="Q2" s="5">
        <v>0</v>
      </c>
      <c r="R2" s="5">
        <v>59.91</v>
      </c>
      <c r="S2" s="5">
        <v>0</v>
      </c>
      <c r="T2" s="5">
        <f>SUM(O2:S2)</f>
        <v>285.82</v>
      </c>
      <c r="U2" s="5">
        <v>42.88</v>
      </c>
      <c r="V2" s="5">
        <f>SUM(T2:U2)</f>
        <v>328.7</v>
      </c>
      <c r="W2" s="2" t="s">
        <v>56</v>
      </c>
      <c r="X2" s="2" t="s">
        <v>28</v>
      </c>
      <c r="Y2" s="2"/>
    </row>
    <row r="3" spans="1:25" x14ac:dyDescent="0.25">
      <c r="A3" s="1">
        <v>44400</v>
      </c>
      <c r="B3" s="2" t="s">
        <v>39</v>
      </c>
      <c r="C3" s="2"/>
      <c r="D3" s="2" t="s">
        <v>40</v>
      </c>
      <c r="E3" s="2" t="s">
        <v>41</v>
      </c>
      <c r="F3" s="2" t="s">
        <v>37</v>
      </c>
      <c r="G3" s="2" t="s">
        <v>37</v>
      </c>
      <c r="H3" s="2" t="s">
        <v>24</v>
      </c>
      <c r="I3" s="2" t="s">
        <v>42</v>
      </c>
      <c r="J3" s="2" t="s">
        <v>27</v>
      </c>
      <c r="K3" s="2">
        <v>35</v>
      </c>
      <c r="L3" s="2">
        <v>497</v>
      </c>
      <c r="M3" s="2">
        <v>186.84</v>
      </c>
      <c r="N3" s="2">
        <v>497</v>
      </c>
      <c r="O3" s="5">
        <v>0</v>
      </c>
      <c r="P3" s="5">
        <v>658.53</v>
      </c>
      <c r="Q3" s="5">
        <v>0</v>
      </c>
      <c r="R3" s="5">
        <v>174.65</v>
      </c>
      <c r="S3" s="5">
        <v>0</v>
      </c>
      <c r="T3" s="5">
        <f t="shared" ref="T3:T7" si="0">SUM(O3:S3)</f>
        <v>833.18</v>
      </c>
      <c r="U3" s="5">
        <v>124.97</v>
      </c>
      <c r="V3" s="5">
        <f t="shared" ref="V3:V7" si="1">SUM(T3:U3)</f>
        <v>958.15</v>
      </c>
      <c r="W3" s="2" t="s">
        <v>56</v>
      </c>
      <c r="X3" s="2" t="s">
        <v>28</v>
      </c>
      <c r="Y3" s="2"/>
    </row>
    <row r="4" spans="1:25" x14ac:dyDescent="0.25">
      <c r="A4" s="1">
        <v>44400</v>
      </c>
      <c r="B4" s="2" t="s">
        <v>29</v>
      </c>
      <c r="C4" s="2"/>
      <c r="D4" s="2" t="s">
        <v>30</v>
      </c>
      <c r="E4" s="2" t="s">
        <v>31</v>
      </c>
      <c r="F4" s="2" t="s">
        <v>24</v>
      </c>
      <c r="G4" s="2" t="s">
        <v>24</v>
      </c>
      <c r="H4" s="2" t="s">
        <v>32</v>
      </c>
      <c r="I4" s="2" t="s">
        <v>33</v>
      </c>
      <c r="J4" s="2" t="s">
        <v>27</v>
      </c>
      <c r="K4" s="2">
        <v>8</v>
      </c>
      <c r="L4" s="2">
        <v>48</v>
      </c>
      <c r="M4" s="2">
        <v>140.80000000000001</v>
      </c>
      <c r="N4" s="2">
        <v>141</v>
      </c>
      <c r="O4" s="5">
        <v>0</v>
      </c>
      <c r="P4" s="5">
        <v>331.8</v>
      </c>
      <c r="Q4" s="5">
        <v>0</v>
      </c>
      <c r="R4" s="5">
        <v>87.99</v>
      </c>
      <c r="S4" s="5">
        <v>0</v>
      </c>
      <c r="T4" s="5">
        <f t="shared" si="0"/>
        <v>419.79</v>
      </c>
      <c r="U4" s="5">
        <v>62.96</v>
      </c>
      <c r="V4" s="5">
        <f t="shared" si="1"/>
        <v>482.75</v>
      </c>
      <c r="W4" s="2" t="s">
        <v>56</v>
      </c>
      <c r="X4" s="2" t="s">
        <v>28</v>
      </c>
      <c r="Y4" s="2"/>
    </row>
    <row r="5" spans="1:25" x14ac:dyDescent="0.25">
      <c r="A5" s="1">
        <v>44400</v>
      </c>
      <c r="B5" s="2" t="s">
        <v>34</v>
      </c>
      <c r="C5" s="2"/>
      <c r="D5" s="2" t="s">
        <v>35</v>
      </c>
      <c r="E5" s="2" t="s">
        <v>36</v>
      </c>
      <c r="F5" s="2" t="s">
        <v>32</v>
      </c>
      <c r="G5" s="2" t="s">
        <v>32</v>
      </c>
      <c r="H5" s="2" t="s">
        <v>37</v>
      </c>
      <c r="I5" s="2" t="s">
        <v>38</v>
      </c>
      <c r="J5" s="2" t="s">
        <v>27</v>
      </c>
      <c r="K5" s="2">
        <v>11</v>
      </c>
      <c r="L5" s="2">
        <v>194</v>
      </c>
      <c r="M5" s="2">
        <v>103.55</v>
      </c>
      <c r="N5" s="2">
        <v>194</v>
      </c>
      <c r="O5" s="5">
        <v>0</v>
      </c>
      <c r="P5" s="5">
        <v>448.3</v>
      </c>
      <c r="Q5" s="5">
        <v>0</v>
      </c>
      <c r="R5" s="5">
        <v>118.89</v>
      </c>
      <c r="S5" s="5">
        <v>0</v>
      </c>
      <c r="T5" s="5">
        <f t="shared" si="0"/>
        <v>567.19000000000005</v>
      </c>
      <c r="U5" s="5">
        <v>85.08</v>
      </c>
      <c r="V5" s="5">
        <f t="shared" si="1"/>
        <v>652.2700000000001</v>
      </c>
      <c r="W5" s="2" t="s">
        <v>56</v>
      </c>
      <c r="X5" s="2" t="s">
        <v>28</v>
      </c>
      <c r="Y5" s="2"/>
    </row>
    <row r="6" spans="1:25" x14ac:dyDescent="0.25">
      <c r="A6" s="1">
        <v>44405</v>
      </c>
      <c r="B6" s="2" t="s">
        <v>47</v>
      </c>
      <c r="C6" s="2"/>
      <c r="D6" s="2" t="s">
        <v>35</v>
      </c>
      <c r="E6" s="2" t="s">
        <v>48</v>
      </c>
      <c r="F6" s="2" t="s">
        <v>32</v>
      </c>
      <c r="G6" s="2" t="s">
        <v>32</v>
      </c>
      <c r="H6" s="2" t="s">
        <v>49</v>
      </c>
      <c r="I6" s="2" t="s">
        <v>50</v>
      </c>
      <c r="J6" s="2" t="s">
        <v>27</v>
      </c>
      <c r="K6" s="2">
        <v>12</v>
      </c>
      <c r="L6" s="2">
        <v>171</v>
      </c>
      <c r="M6" s="2">
        <v>108.04</v>
      </c>
      <c r="N6" s="2">
        <v>171</v>
      </c>
      <c r="O6" s="5">
        <v>0</v>
      </c>
      <c r="P6" s="5">
        <v>348.02</v>
      </c>
      <c r="Q6" s="5">
        <v>0</v>
      </c>
      <c r="R6" s="5">
        <v>92.29</v>
      </c>
      <c r="S6" s="5">
        <v>0</v>
      </c>
      <c r="T6" s="5">
        <f t="shared" si="0"/>
        <v>440.31</v>
      </c>
      <c r="U6" s="5">
        <v>66.05</v>
      </c>
      <c r="V6" s="5">
        <f t="shared" si="1"/>
        <v>506.36</v>
      </c>
      <c r="W6" s="2" t="s">
        <v>56</v>
      </c>
      <c r="X6" s="2" t="s">
        <v>28</v>
      </c>
      <c r="Y6" s="2"/>
    </row>
    <row r="7" spans="1:25" x14ac:dyDescent="0.25">
      <c r="A7" s="1">
        <v>44398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24</v>
      </c>
      <c r="H7" s="2" t="s">
        <v>25</v>
      </c>
      <c r="I7" s="2" t="s">
        <v>26</v>
      </c>
      <c r="J7" s="2" t="s">
        <v>27</v>
      </c>
      <c r="K7" s="2">
        <v>1</v>
      </c>
      <c r="L7" s="2">
        <v>14</v>
      </c>
      <c r="M7" s="2">
        <v>2.12</v>
      </c>
      <c r="N7" s="2">
        <v>14</v>
      </c>
      <c r="O7" s="5">
        <v>0</v>
      </c>
      <c r="P7" s="5">
        <v>64.02</v>
      </c>
      <c r="Q7" s="5">
        <v>0</v>
      </c>
      <c r="R7" s="5">
        <v>36.049999999999997</v>
      </c>
      <c r="S7" s="5">
        <v>71.91</v>
      </c>
      <c r="T7" s="5">
        <f t="shared" si="0"/>
        <v>171.98</v>
      </c>
      <c r="U7" s="5">
        <v>25.8</v>
      </c>
      <c r="V7" s="5">
        <f t="shared" si="1"/>
        <v>197.78</v>
      </c>
      <c r="W7" s="2" t="s">
        <v>56</v>
      </c>
      <c r="X7" s="2" t="s">
        <v>28</v>
      </c>
      <c r="Y7" s="2"/>
    </row>
  </sheetData>
  <sortState ref="A2:Y7">
    <sortCondition ref="B2:B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2021-08-02T12:42:27Z</dcterms:created>
  <dcterms:modified xsi:type="dcterms:W3CDTF">2021-08-03T08:58:32Z</dcterms:modified>
</cp:coreProperties>
</file>