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definedNames>
    <definedName name="_xlnm._FilterDatabase" localSheetId="0" hidden="1">Sheet1!$A$1:$Y$70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10" i="1"/>
  <c r="V10" i="1" s="1"/>
  <c r="T12" i="1"/>
  <c r="V12" i="1" s="1"/>
  <c r="T18" i="1"/>
  <c r="V18" i="1" s="1"/>
  <c r="T20" i="1"/>
  <c r="V20" i="1" s="1"/>
  <c r="T26" i="1"/>
  <c r="V26" i="1" s="1"/>
  <c r="T28" i="1"/>
  <c r="V28" i="1" s="1"/>
  <c r="T34" i="1"/>
  <c r="V34" i="1" s="1"/>
  <c r="T36" i="1"/>
  <c r="V36" i="1" s="1"/>
  <c r="T42" i="1"/>
  <c r="V42" i="1" s="1"/>
  <c r="T44" i="1"/>
  <c r="V44" i="1" s="1"/>
  <c r="T50" i="1"/>
  <c r="V50" i="1" s="1"/>
  <c r="T52" i="1"/>
  <c r="V52" i="1" s="1"/>
  <c r="T58" i="1"/>
  <c r="V58" i="1" s="1"/>
  <c r="T60" i="1"/>
  <c r="V60" i="1" s="1"/>
  <c r="T66" i="1"/>
  <c r="V66" i="1" s="1"/>
  <c r="T68" i="1"/>
  <c r="V68" i="1" s="1"/>
  <c r="T62" i="1"/>
  <c r="V62" i="1" s="1"/>
  <c r="T54" i="1"/>
  <c r="V54" i="1" s="1"/>
  <c r="T46" i="1"/>
  <c r="V46" i="1" s="1"/>
  <c r="T38" i="1"/>
  <c r="V38" i="1" s="1"/>
  <c r="T30" i="1"/>
  <c r="V30" i="1" s="1"/>
  <c r="T22" i="1"/>
  <c r="V22" i="1" s="1"/>
  <c r="T14" i="1"/>
  <c r="V14" i="1" s="1"/>
  <c r="T6" i="1"/>
  <c r="V6" i="1" s="1"/>
  <c r="T2" i="1"/>
  <c r="V2" i="1" s="1"/>
  <c r="T7" i="1"/>
  <c r="V7" i="1" s="1"/>
  <c r="T11" i="1"/>
  <c r="V11" i="1" s="1"/>
  <c r="T15" i="1"/>
  <c r="V15" i="1" s="1"/>
  <c r="T19" i="1"/>
  <c r="V19" i="1" s="1"/>
  <c r="T23" i="1"/>
  <c r="V23" i="1" s="1"/>
  <c r="T25" i="1"/>
  <c r="V25" i="1" s="1"/>
  <c r="T27" i="1"/>
  <c r="V27" i="1" s="1"/>
  <c r="T29" i="1"/>
  <c r="V29" i="1" s="1"/>
  <c r="T31" i="1"/>
  <c r="V31" i="1" s="1"/>
  <c r="T33" i="1"/>
  <c r="V33" i="1" s="1"/>
  <c r="T35" i="1"/>
  <c r="V35" i="1" s="1"/>
  <c r="T37" i="1"/>
  <c r="V37" i="1" s="1"/>
  <c r="T39" i="1"/>
  <c r="V39" i="1" s="1"/>
  <c r="T41" i="1"/>
  <c r="V41" i="1" s="1"/>
  <c r="T43" i="1"/>
  <c r="V43" i="1" s="1"/>
  <c r="T45" i="1"/>
  <c r="V45" i="1" s="1"/>
  <c r="T47" i="1"/>
  <c r="V47" i="1" s="1"/>
  <c r="T49" i="1"/>
  <c r="V49" i="1" s="1"/>
  <c r="T51" i="1"/>
  <c r="V51" i="1" s="1"/>
  <c r="T53" i="1"/>
  <c r="V53" i="1" s="1"/>
  <c r="T55" i="1"/>
  <c r="V55" i="1" s="1"/>
  <c r="T57" i="1"/>
  <c r="V57" i="1" s="1"/>
  <c r="T59" i="1"/>
  <c r="V59" i="1" s="1"/>
  <c r="T61" i="1"/>
  <c r="V61" i="1" s="1"/>
  <c r="T63" i="1"/>
  <c r="V63" i="1" s="1"/>
  <c r="T65" i="1"/>
  <c r="T67" i="1"/>
  <c r="V67" i="1" s="1"/>
  <c r="T69" i="1"/>
  <c r="V69" i="1" s="1"/>
  <c r="T5" i="1"/>
  <c r="V5" i="1" s="1"/>
  <c r="V65" i="1"/>
  <c r="T8" i="1"/>
  <c r="V8" i="1" s="1"/>
  <c r="T16" i="1"/>
  <c r="V16" i="1" s="1"/>
  <c r="T24" i="1"/>
  <c r="V24" i="1" s="1"/>
  <c r="T32" i="1"/>
  <c r="V32" i="1" s="1"/>
  <c r="T40" i="1"/>
  <c r="V40" i="1" s="1"/>
  <c r="T48" i="1"/>
  <c r="V48" i="1" s="1"/>
  <c r="T56" i="1"/>
  <c r="V56" i="1" s="1"/>
  <c r="T64" i="1"/>
  <c r="V64" i="1" s="1"/>
  <c r="T3" i="1" l="1"/>
  <c r="V3" i="1" s="1"/>
  <c r="T9" i="1"/>
  <c r="V9" i="1" s="1"/>
  <c r="T13" i="1"/>
  <c r="V13" i="1" s="1"/>
  <c r="T17" i="1"/>
  <c r="V17" i="1" s="1"/>
  <c r="T21" i="1"/>
  <c r="V21" i="1" s="1"/>
</calcChain>
</file>

<file path=xl/sharedStrings.xml><?xml version="1.0" encoding="utf-8"?>
<sst xmlns="http://schemas.openxmlformats.org/spreadsheetml/2006/main" count="759" uniqueCount="169">
  <si>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</si>
  <si>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</si>
  <si>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</si>
  <si>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</si>
  <si>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</si>
  <si>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</si>
  <si>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</si>
  <si>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</si>
  <si>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</si>
  <si>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</si>
  <si>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</si>
  <si>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</si>
  <si>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</si>
  <si>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</si>
  <si>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</si>
  <si>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</si>
  <si>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</si>
  <si>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</si>
  <si>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JNB</t>
  </si>
  <si>
    <t>GRJ</t>
  </si>
  <si>
    <t>GEORGE</t>
  </si>
  <si>
    <t>DOOR</t>
  </si>
  <si>
    <t>CPT</t>
  </si>
  <si>
    <t>PLZ</t>
  </si>
  <si>
    <t>LORRAINE</t>
  </si>
  <si>
    <t>DBN</t>
  </si>
  <si>
    <t>LEC305504</t>
  </si>
  <si>
    <t>KIBLER PARK</t>
  </si>
  <si>
    <t>MOV002</t>
  </si>
  <si>
    <t>LEC305498</t>
  </si>
  <si>
    <t>LE CREUSET</t>
  </si>
  <si>
    <t>LE CREUSET JHB LINBRO WAREHOUSE</t>
  </si>
  <si>
    <t>LINBRO PARK</t>
  </si>
  <si>
    <t>PALLET</t>
  </si>
  <si>
    <t>LEC305499</t>
  </si>
  <si>
    <t>LE CREUSET MENLYN</t>
  </si>
  <si>
    <t>PTA</t>
  </si>
  <si>
    <t>PRETORIA</t>
  </si>
  <si>
    <t>LEC305500</t>
  </si>
  <si>
    <t>LE CREUSET CLEARWATER MALL</t>
  </si>
  <si>
    <t>RUSTENBURG</t>
  </si>
  <si>
    <t>LEC305501</t>
  </si>
  <si>
    <t>LE CREUSET GATEWAY</t>
  </si>
  <si>
    <t>UMHLANGA RIDGE</t>
  </si>
  <si>
    <t>LEC305505</t>
  </si>
  <si>
    <t>LE CREUSET GARDEN ROUTE</t>
  </si>
  <si>
    <t>LEC305506</t>
  </si>
  <si>
    <t>DURBAN</t>
  </si>
  <si>
    <t>LEC305507</t>
  </si>
  <si>
    <t>LE CREUSET BROOKLYN BOUTIQUE STORE</t>
  </si>
  <si>
    <t>LEC305509</t>
  </si>
  <si>
    <t>LE CREUSET BAYWEST</t>
  </si>
  <si>
    <t>LEC305510</t>
  </si>
  <si>
    <t>LE CREUSET PAVILION</t>
  </si>
  <si>
    <t>WESTVILLE</t>
  </si>
  <si>
    <t>LEC305511</t>
  </si>
  <si>
    <t>LE CREUSET CRESTA</t>
  </si>
  <si>
    <t>CRESTA &amp; EXT 2</t>
  </si>
  <si>
    <t>LEC305512</t>
  </si>
  <si>
    <t>LE CREUSET BALLITO JUNCTION</t>
  </si>
  <si>
    <t>BALLITO</t>
  </si>
  <si>
    <t>LEC305513</t>
  </si>
  <si>
    <t>LE CREUSET HYDE PARK</t>
  </si>
  <si>
    <t>HYDE PARK (JNB)</t>
  </si>
  <si>
    <t>LEC305515</t>
  </si>
  <si>
    <t>LE CREUSET ROSEBANK</t>
  </si>
  <si>
    <t>ROSEBANK</t>
  </si>
  <si>
    <t>LEC305516</t>
  </si>
  <si>
    <t>WATERFALL PARK</t>
  </si>
  <si>
    <t>LEC305517</t>
  </si>
  <si>
    <t>LEC305518</t>
  </si>
  <si>
    <t>LEC305519</t>
  </si>
  <si>
    <t>LE CREUSET JHB DC</t>
  </si>
  <si>
    <t>SANDTON</t>
  </si>
  <si>
    <t>LEC305520</t>
  </si>
  <si>
    <t>LE CREUSET WALMER PARK</t>
  </si>
  <si>
    <t>WALMER TOWNSHIP AREA</t>
  </si>
  <si>
    <t>LEC305521</t>
  </si>
  <si>
    <t>LE CREUSET EAST GATE MALL</t>
  </si>
  <si>
    <t>BEDFORDVIEW</t>
  </si>
  <si>
    <t>LEC305522</t>
  </si>
  <si>
    <t>LEC305523</t>
  </si>
  <si>
    <t>LE CREUSET NICOLWAY</t>
  </si>
  <si>
    <t>BRYANSTON</t>
  </si>
  <si>
    <t>LEC305524</t>
  </si>
  <si>
    <t>LE CREUSET HOBART GROVE</t>
  </si>
  <si>
    <t>LEC305525</t>
  </si>
  <si>
    <t>LE CREUSET BEDFORD</t>
  </si>
  <si>
    <t>LEC305526</t>
  </si>
  <si>
    <t>LE CREUSET HEAD OFFICE</t>
  </si>
  <si>
    <t>SOMERSET WEST</t>
  </si>
  <si>
    <t>LEC305527</t>
  </si>
  <si>
    <t>LEC305528</t>
  </si>
  <si>
    <t>LEC305529</t>
  </si>
  <si>
    <t>LEC305530</t>
  </si>
  <si>
    <t>LEC305531</t>
  </si>
  <si>
    <t>LE CREUSET TABLE BAY MALL</t>
  </si>
  <si>
    <t>BLOUBERGRANT</t>
  </si>
  <si>
    <t>LEC305532</t>
  </si>
  <si>
    <t>LEC305534</t>
  </si>
  <si>
    <t>LEC305535</t>
  </si>
  <si>
    <t>LEC305443</t>
  </si>
  <si>
    <t>LEC305537</t>
  </si>
  <si>
    <t>LEC305540</t>
  </si>
  <si>
    <t>LEC305541</t>
  </si>
  <si>
    <t>LEC305542</t>
  </si>
  <si>
    <t>WALMER CENTRAL</t>
  </si>
  <si>
    <t>LEC305543</t>
  </si>
  <si>
    <t>LEC305545</t>
  </si>
  <si>
    <t>LEC305546</t>
  </si>
  <si>
    <t>HUMEWOOD &amp; EXT</t>
  </si>
  <si>
    <t>LEC305547</t>
  </si>
  <si>
    <t>LEC305548</t>
  </si>
  <si>
    <t>LEC305549</t>
  </si>
  <si>
    <t>LEC305550</t>
  </si>
  <si>
    <t>LEC305551</t>
  </si>
  <si>
    <t>LEC305552</t>
  </si>
  <si>
    <t>LEC305553</t>
  </si>
  <si>
    <t>LE CREUSET WATERCREST</t>
  </si>
  <si>
    <t>LEC305554</t>
  </si>
  <si>
    <t>LEC305560</t>
  </si>
  <si>
    <t>LEC305567</t>
  </si>
  <si>
    <t>LEC305568</t>
  </si>
  <si>
    <t>LE CREUSET MALL OF THE SOUTH</t>
  </si>
  <si>
    <t>JOHANNESBURG NORTH</t>
  </si>
  <si>
    <t>LEC305569</t>
  </si>
  <si>
    <t>LEC305570</t>
  </si>
  <si>
    <t>LE CREUSET MALL OF AFRICA</t>
  </si>
  <si>
    <t>MIDRAND</t>
  </si>
  <si>
    <t>1976447</t>
  </si>
  <si>
    <t>LE CREUSET LINBRO PARK</t>
  </si>
  <si>
    <t>LEC305571</t>
  </si>
  <si>
    <t>LEC305572</t>
  </si>
  <si>
    <t>LEC305573</t>
  </si>
  <si>
    <t>LEC305574</t>
  </si>
  <si>
    <t>2179670</t>
  </si>
  <si>
    <t>2179672</t>
  </si>
  <si>
    <t>2179673</t>
  </si>
  <si>
    <t>2179686</t>
  </si>
  <si>
    <t>2179687</t>
  </si>
  <si>
    <t>2179671</t>
  </si>
  <si>
    <t>2132275</t>
  </si>
  <si>
    <t>Manifest Date</t>
  </si>
  <si>
    <t>Client Reference</t>
  </si>
  <si>
    <t>Inv_Value</t>
  </si>
  <si>
    <t>Insurance</t>
  </si>
  <si>
    <t>Other_Surch</t>
  </si>
  <si>
    <t>InvoiceNo</t>
  </si>
  <si>
    <t>MA Info</t>
  </si>
  <si>
    <t xml:space="preserve">LE CREUSET </t>
  </si>
  <si>
    <t>LE CREUSET MORNINGSIDE</t>
  </si>
  <si>
    <t>LE CREUSET LA LUCIA</t>
  </si>
  <si>
    <t>LE CREUSET WATERFALL</t>
  </si>
  <si>
    <t>LE CREUSET SOMERSET WEST</t>
  </si>
  <si>
    <t>LE CREUSET RUSTENBURG</t>
  </si>
  <si>
    <t xml:space="preserve">LE CREUSET WATERCREST </t>
  </si>
  <si>
    <t>INV264027</t>
  </si>
  <si>
    <t>8 TON</t>
  </si>
  <si>
    <t>12 TON</t>
  </si>
  <si>
    <t>STOCK</t>
  </si>
  <si>
    <t>CF ALLOCATION</t>
  </si>
  <si>
    <t>83723/84914/847</t>
  </si>
  <si>
    <t>TAKEALOT</t>
  </si>
  <si>
    <t>STOCK (50</t>
  </si>
  <si>
    <t>085336/085306/0</t>
  </si>
  <si>
    <t>85200/85693</t>
  </si>
  <si>
    <t>STOCK (39</t>
  </si>
  <si>
    <t>STOCK (20</t>
  </si>
  <si>
    <t>86227/86242/862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</si>
</sst>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topLeftCell="B64" workbookViewId="0">
      <selection activeCell="T70" sqref="T70:W71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3.42578125" hidden="1" customWidth="1"/>
    <col min="5" max="5" width="37.28515625" hidden="1" customWidth="1"/>
    <col min="6" max="6" width="7" hidden="1" customWidth="1"/>
    <col min="7" max="7" width="6.42578125" hidden="1" customWidth="1"/>
    <col min="8" max="8" width="12.7109375" hidden="1" customWidth="1"/>
    <col min="9" max="9" width="24.5703125" hidden="1" customWidth="1"/>
    <col min="10" max="10" width="7.140625" hidden="1" customWidth="1"/>
    <col min="11" max="11" width="3.85546875" hidden="1" customWidth="1"/>
    <col min="12" max="12" width="7.7109375" hidden="1" customWidth="1"/>
    <col min="13" max="13" width="8" hidden="1" customWidth="1"/>
    <col min="14" max="14" width="11" style="4" hidden="1" customWidth="1"/>
    <col min="15" max="15" width="9.85546875" style="4" hidden="1" customWidth="1"/>
    <col min="16" max="16" width="14.5703125" style="4" bestFit="1" customWidth="1"/>
    <col min="17" max="17" width="9.5703125" style="4" bestFit="1" customWidth="1"/>
    <col min="18" max="18" width="7.5703125" style="4" bestFit="1" customWidth="1"/>
    <col min="19" max="19" width="12" bestFit="1" customWidth="1"/>
    <col min="20" max="20" width="9.5703125" bestFit="1" customWidth="1"/>
    <col min="21" max="21" width="8.5703125" bestFit="1" customWidth="1"/>
    <col min="22" max="22" width="9.5703125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8" t="s">
        <v>142</v>
      </c>
      <c r="B1" s="8" t="s">
        <v>0</v>
      </c>
      <c r="C1" s="8" t="s">
        <v>143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9" t="s">
        <v>144</v>
      </c>
      <c r="P1" s="8" t="s">
        <v>12</v>
      </c>
      <c r="Q1" s="8" t="s">
        <v>145</v>
      </c>
      <c r="R1" s="8" t="s">
        <v>13</v>
      </c>
      <c r="S1" s="8" t="s">
        <v>146</v>
      </c>
      <c r="T1" s="8" t="s">
        <v>14</v>
      </c>
      <c r="U1" s="8" t="s">
        <v>15</v>
      </c>
      <c r="V1" s="8" t="s">
        <v>16</v>
      </c>
      <c r="W1" s="8" t="s">
        <v>147</v>
      </c>
      <c r="X1" s="8" t="s">
        <v>17</v>
      </c>
      <c r="Y1" s="8" t="s">
        <v>148</v>
      </c>
    </row>
    <row r="2" spans="1:25" x14ac:dyDescent="0.25">
      <c r="A2" s="1">
        <v>44526</v>
      </c>
      <c r="B2" s="2" t="s">
        <v>129</v>
      </c>
      <c r="C2" s="2"/>
      <c r="D2" s="2" t="s">
        <v>30</v>
      </c>
      <c r="E2" s="2" t="s">
        <v>130</v>
      </c>
      <c r="F2" s="2" t="s">
        <v>22</v>
      </c>
      <c r="G2" s="2" t="s">
        <v>22</v>
      </c>
      <c r="H2" s="2" t="s">
        <v>18</v>
      </c>
      <c r="I2" s="2" t="s">
        <v>32</v>
      </c>
      <c r="J2" s="2" t="s">
        <v>21</v>
      </c>
      <c r="K2" s="2">
        <v>1</v>
      </c>
      <c r="L2" s="2">
        <v>653</v>
      </c>
      <c r="M2" s="2">
        <v>414.72</v>
      </c>
      <c r="N2" s="2">
        <v>653</v>
      </c>
      <c r="O2" s="3">
        <v>0</v>
      </c>
      <c r="P2" s="3">
        <v>1536.64</v>
      </c>
      <c r="Q2" s="3">
        <v>0</v>
      </c>
      <c r="R2" s="3">
        <v>537.82000000000005</v>
      </c>
      <c r="S2" s="3">
        <v>0</v>
      </c>
      <c r="T2" s="3">
        <f>SUM(O2:S2)</f>
        <v>2074.46</v>
      </c>
      <c r="U2" s="3">
        <v>311.17</v>
      </c>
      <c r="V2" s="3">
        <f>SUM(T2:U2)</f>
        <v>2385.63</v>
      </c>
      <c r="W2" s="3" t="s">
        <v>156</v>
      </c>
      <c r="X2" s="2" t="s">
        <v>28</v>
      </c>
      <c r="Y2" s="2"/>
    </row>
    <row r="3" spans="1:25" x14ac:dyDescent="0.25">
      <c r="A3" s="1">
        <v>44530</v>
      </c>
      <c r="B3" s="2" t="s">
        <v>141</v>
      </c>
      <c r="C3" s="2"/>
      <c r="D3" s="2" t="s">
        <v>149</v>
      </c>
      <c r="E3" s="2" t="s">
        <v>87</v>
      </c>
      <c r="F3" s="2" t="s">
        <v>18</v>
      </c>
      <c r="G3" s="2" t="s">
        <v>22</v>
      </c>
      <c r="H3" s="2" t="s">
        <v>18</v>
      </c>
      <c r="I3" s="2" t="s">
        <v>79</v>
      </c>
      <c r="J3" s="2" t="s">
        <v>21</v>
      </c>
      <c r="K3" s="2">
        <v>1</v>
      </c>
      <c r="L3" s="2">
        <v>314</v>
      </c>
      <c r="M3" s="2">
        <v>192</v>
      </c>
      <c r="N3" s="2">
        <v>314</v>
      </c>
      <c r="O3" s="3">
        <v>0</v>
      </c>
      <c r="P3" s="3">
        <v>738.9</v>
      </c>
      <c r="Q3" s="3">
        <v>0</v>
      </c>
      <c r="R3" s="3">
        <v>258.62</v>
      </c>
      <c r="S3" s="3">
        <v>0</v>
      </c>
      <c r="T3" s="3">
        <f>SUM(O3:S3)</f>
        <v>997.52</v>
      </c>
      <c r="U3" s="3">
        <v>149.63</v>
      </c>
      <c r="V3" s="3">
        <f t="shared" ref="V3:V68" si="0">SUM(T3:U3)</f>
        <v>1147.1500000000001</v>
      </c>
      <c r="W3" s="3" t="s">
        <v>156</v>
      </c>
      <c r="X3" s="2" t="s">
        <v>28</v>
      </c>
      <c r="Y3" s="2"/>
    </row>
    <row r="4" spans="1:25" x14ac:dyDescent="0.25">
      <c r="A4" s="1">
        <v>44447</v>
      </c>
      <c r="B4" s="2">
        <v>2172389</v>
      </c>
      <c r="C4" s="2" t="s">
        <v>157</v>
      </c>
      <c r="D4" s="2" t="s">
        <v>72</v>
      </c>
      <c r="E4" s="2" t="s">
        <v>130</v>
      </c>
      <c r="F4" s="2" t="s">
        <v>18</v>
      </c>
      <c r="G4" s="2" t="s">
        <v>18</v>
      </c>
      <c r="H4" s="2" t="s">
        <v>18</v>
      </c>
      <c r="I4" s="2" t="s">
        <v>32</v>
      </c>
      <c r="J4" s="2" t="s">
        <v>21</v>
      </c>
      <c r="K4" s="2">
        <v>1</v>
      </c>
      <c r="L4" s="2">
        <v>7200</v>
      </c>
      <c r="M4" s="2">
        <v>0</v>
      </c>
      <c r="N4" s="2">
        <v>7200</v>
      </c>
      <c r="O4" s="3">
        <v>0</v>
      </c>
      <c r="P4" s="3">
        <v>5512</v>
      </c>
      <c r="Q4" s="3">
        <v>0</v>
      </c>
      <c r="R4" s="3">
        <v>0</v>
      </c>
      <c r="S4" s="3">
        <v>0</v>
      </c>
      <c r="T4" s="3">
        <f>SUM(O4:S4)</f>
        <v>5512</v>
      </c>
      <c r="U4" s="3">
        <v>826.8</v>
      </c>
      <c r="V4" s="3">
        <f t="shared" si="0"/>
        <v>6338.8</v>
      </c>
      <c r="W4" s="3" t="s">
        <v>156</v>
      </c>
      <c r="X4" s="2" t="s">
        <v>28</v>
      </c>
      <c r="Y4" s="2"/>
    </row>
    <row r="5" spans="1:25" x14ac:dyDescent="0.25">
      <c r="A5" s="1">
        <v>44440</v>
      </c>
      <c r="B5" s="2">
        <v>2173716</v>
      </c>
      <c r="C5" s="2" t="s">
        <v>158</v>
      </c>
      <c r="D5" s="2" t="s">
        <v>72</v>
      </c>
      <c r="E5" s="2" t="s">
        <v>130</v>
      </c>
      <c r="F5" s="2" t="s">
        <v>18</v>
      </c>
      <c r="G5" s="2" t="s">
        <v>18</v>
      </c>
      <c r="H5" s="2" t="s">
        <v>18</v>
      </c>
      <c r="I5" s="2" t="s">
        <v>32</v>
      </c>
      <c r="J5" s="2" t="s">
        <v>21</v>
      </c>
      <c r="K5" s="2">
        <v>1</v>
      </c>
      <c r="L5" s="2">
        <v>15000</v>
      </c>
      <c r="M5" s="2">
        <v>0</v>
      </c>
      <c r="N5" s="2">
        <v>15000</v>
      </c>
      <c r="O5" s="3">
        <v>0</v>
      </c>
      <c r="P5" s="3">
        <v>5512</v>
      </c>
      <c r="Q5" s="3">
        <v>0</v>
      </c>
      <c r="R5" s="3">
        <v>0</v>
      </c>
      <c r="S5" s="3">
        <v>0</v>
      </c>
      <c r="T5" s="3">
        <f>SUM(O5:S5)</f>
        <v>5512</v>
      </c>
      <c r="U5" s="3">
        <v>826.8</v>
      </c>
      <c r="V5" s="3">
        <f t="shared" si="0"/>
        <v>6338.8</v>
      </c>
      <c r="W5" s="3" t="s">
        <v>156</v>
      </c>
      <c r="X5" s="2" t="s">
        <v>28</v>
      </c>
      <c r="Y5" s="2"/>
    </row>
    <row r="6" spans="1:25" x14ac:dyDescent="0.25">
      <c r="A6" s="1">
        <v>44530</v>
      </c>
      <c r="B6" s="2" t="s">
        <v>135</v>
      </c>
      <c r="C6" s="2"/>
      <c r="D6" s="2" t="s">
        <v>130</v>
      </c>
      <c r="E6" s="2" t="s">
        <v>152</v>
      </c>
      <c r="F6" s="2" t="s">
        <v>18</v>
      </c>
      <c r="G6" s="2" t="s">
        <v>18</v>
      </c>
      <c r="H6" s="2" t="s">
        <v>40</v>
      </c>
      <c r="I6" s="2" t="s">
        <v>40</v>
      </c>
      <c r="J6" s="2" t="s">
        <v>21</v>
      </c>
      <c r="K6" s="2">
        <v>2</v>
      </c>
      <c r="L6" s="2">
        <v>28</v>
      </c>
      <c r="M6" s="2">
        <v>37.75</v>
      </c>
      <c r="N6" s="2">
        <v>38</v>
      </c>
      <c r="O6" s="3">
        <v>0</v>
      </c>
      <c r="P6" s="3">
        <v>84.59</v>
      </c>
      <c r="Q6" s="3">
        <v>0</v>
      </c>
      <c r="R6" s="3">
        <v>29.61</v>
      </c>
      <c r="S6" s="3">
        <v>0</v>
      </c>
      <c r="T6" s="3">
        <f>SUM(O6:S6)</f>
        <v>114.2</v>
      </c>
      <c r="U6" s="3">
        <v>17.13</v>
      </c>
      <c r="V6" s="3">
        <f t="shared" si="0"/>
        <v>131.33000000000001</v>
      </c>
      <c r="W6" s="3" t="s">
        <v>156</v>
      </c>
      <c r="X6" s="2" t="s">
        <v>28</v>
      </c>
      <c r="Y6" s="2"/>
    </row>
    <row r="7" spans="1:25" x14ac:dyDescent="0.25">
      <c r="A7" s="1">
        <v>44530</v>
      </c>
      <c r="B7" s="2" t="s">
        <v>140</v>
      </c>
      <c r="C7" s="2"/>
      <c r="D7" s="2" t="s">
        <v>130</v>
      </c>
      <c r="E7" s="2" t="s">
        <v>118</v>
      </c>
      <c r="F7" s="2" t="s">
        <v>18</v>
      </c>
      <c r="G7" s="2" t="s">
        <v>18</v>
      </c>
      <c r="H7" s="2" t="s">
        <v>25</v>
      </c>
      <c r="I7" s="2" t="s">
        <v>68</v>
      </c>
      <c r="J7" s="2" t="s">
        <v>21</v>
      </c>
      <c r="K7" s="2">
        <v>2</v>
      </c>
      <c r="L7" s="2">
        <v>28</v>
      </c>
      <c r="M7" s="2">
        <v>37.75</v>
      </c>
      <c r="N7" s="2">
        <v>38</v>
      </c>
      <c r="O7" s="3">
        <v>0</v>
      </c>
      <c r="P7" s="3">
        <v>64.11</v>
      </c>
      <c r="Q7" s="3">
        <v>0</v>
      </c>
      <c r="R7" s="3">
        <v>22.44</v>
      </c>
      <c r="S7" s="3">
        <v>0</v>
      </c>
      <c r="T7" s="3">
        <f>SUM(O7:S7)</f>
        <v>86.55</v>
      </c>
      <c r="U7" s="3">
        <v>12.99</v>
      </c>
      <c r="V7" s="3">
        <f t="shared" si="0"/>
        <v>99.539999999999992</v>
      </c>
      <c r="W7" s="3" t="s">
        <v>156</v>
      </c>
      <c r="X7" s="2" t="s">
        <v>28</v>
      </c>
      <c r="Y7" s="2"/>
    </row>
    <row r="8" spans="1:25" x14ac:dyDescent="0.25">
      <c r="A8" s="1">
        <v>44530</v>
      </c>
      <c r="B8" s="2" t="s">
        <v>136</v>
      </c>
      <c r="C8" s="2"/>
      <c r="D8" s="2" t="s">
        <v>130</v>
      </c>
      <c r="E8" s="2" t="s">
        <v>42</v>
      </c>
      <c r="F8" s="2" t="s">
        <v>18</v>
      </c>
      <c r="G8" s="2" t="s">
        <v>18</v>
      </c>
      <c r="H8" s="2" t="s">
        <v>25</v>
      </c>
      <c r="I8" s="2" t="s">
        <v>43</v>
      </c>
      <c r="J8" s="2" t="s">
        <v>21</v>
      </c>
      <c r="K8" s="2">
        <v>10</v>
      </c>
      <c r="L8" s="2">
        <v>127</v>
      </c>
      <c r="M8" s="2">
        <v>136.86000000000001</v>
      </c>
      <c r="N8" s="2">
        <v>137</v>
      </c>
      <c r="O8" s="3">
        <v>0</v>
      </c>
      <c r="P8" s="3">
        <v>188.79</v>
      </c>
      <c r="Q8" s="3">
        <v>0</v>
      </c>
      <c r="R8" s="3">
        <v>66.08</v>
      </c>
      <c r="S8" s="3">
        <v>0</v>
      </c>
      <c r="T8" s="3">
        <f>SUM(O8:S8)</f>
        <v>254.87</v>
      </c>
      <c r="U8" s="3">
        <v>38.229999999999997</v>
      </c>
      <c r="V8" s="3">
        <f t="shared" si="0"/>
        <v>293.10000000000002</v>
      </c>
      <c r="W8" s="3" t="s">
        <v>156</v>
      </c>
      <c r="X8" s="2" t="s">
        <v>28</v>
      </c>
      <c r="Y8" s="2"/>
    </row>
    <row r="9" spans="1:25" x14ac:dyDescent="0.25">
      <c r="A9" s="6">
        <v>44530</v>
      </c>
      <c r="B9" s="7" t="s">
        <v>137</v>
      </c>
      <c r="C9" s="7"/>
      <c r="D9" s="2" t="s">
        <v>130</v>
      </c>
      <c r="E9" s="7" t="s">
        <v>151</v>
      </c>
      <c r="F9" s="7" t="s">
        <v>18</v>
      </c>
      <c r="G9" s="7" t="s">
        <v>18</v>
      </c>
      <c r="H9" s="7" t="s">
        <v>25</v>
      </c>
      <c r="I9" s="7" t="s">
        <v>47</v>
      </c>
      <c r="J9" s="7" t="s">
        <v>21</v>
      </c>
      <c r="K9" s="7">
        <v>1</v>
      </c>
      <c r="L9" s="7">
        <v>156</v>
      </c>
      <c r="M9" s="7">
        <v>399</v>
      </c>
      <c r="N9" s="7">
        <v>399</v>
      </c>
      <c r="O9" s="3">
        <v>0</v>
      </c>
      <c r="P9" s="5">
        <v>440.96</v>
      </c>
      <c r="Q9" s="3">
        <v>0</v>
      </c>
      <c r="R9" s="5">
        <v>154.34</v>
      </c>
      <c r="S9" s="3">
        <v>0</v>
      </c>
      <c r="T9" s="3">
        <f>SUM(O9:S9)</f>
        <v>595.29999999999995</v>
      </c>
      <c r="U9" s="5">
        <v>89.29</v>
      </c>
      <c r="V9" s="3">
        <f t="shared" si="0"/>
        <v>684.58999999999992</v>
      </c>
      <c r="W9" s="3" t="s">
        <v>156</v>
      </c>
      <c r="X9" s="7" t="s">
        <v>28</v>
      </c>
      <c r="Y9" s="2"/>
    </row>
    <row r="10" spans="1:25" x14ac:dyDescent="0.25">
      <c r="A10" s="1">
        <v>44530</v>
      </c>
      <c r="B10" s="2" t="s">
        <v>138</v>
      </c>
      <c r="C10" s="2"/>
      <c r="D10" s="2" t="s">
        <v>130</v>
      </c>
      <c r="E10" s="2" t="s">
        <v>153</v>
      </c>
      <c r="F10" s="2" t="s">
        <v>18</v>
      </c>
      <c r="G10" s="2" t="s">
        <v>18</v>
      </c>
      <c r="H10" s="2" t="s">
        <v>22</v>
      </c>
      <c r="I10" s="2" t="s">
        <v>90</v>
      </c>
      <c r="J10" s="2" t="s">
        <v>21</v>
      </c>
      <c r="K10" s="2">
        <v>1</v>
      </c>
      <c r="L10" s="2">
        <v>150</v>
      </c>
      <c r="M10" s="2">
        <v>324</v>
      </c>
      <c r="N10" s="2">
        <v>324</v>
      </c>
      <c r="O10" s="3">
        <v>0</v>
      </c>
      <c r="P10" s="3">
        <v>762.44</v>
      </c>
      <c r="Q10" s="3">
        <v>0</v>
      </c>
      <c r="R10" s="3">
        <v>266.86</v>
      </c>
      <c r="S10" s="3">
        <v>0</v>
      </c>
      <c r="T10" s="3">
        <f>SUM(O10:S10)</f>
        <v>1029.3000000000002</v>
      </c>
      <c r="U10" s="3">
        <v>154.38999999999999</v>
      </c>
      <c r="V10" s="3">
        <f t="shared" si="0"/>
        <v>1183.69</v>
      </c>
      <c r="W10" s="3" t="s">
        <v>156</v>
      </c>
      <c r="X10" s="2" t="s">
        <v>28</v>
      </c>
      <c r="Y10" s="2"/>
    </row>
    <row r="11" spans="1:25" x14ac:dyDescent="0.25">
      <c r="A11" s="1">
        <v>44530</v>
      </c>
      <c r="B11" s="2" t="s">
        <v>139</v>
      </c>
      <c r="C11" s="2"/>
      <c r="D11" s="2" t="s">
        <v>130</v>
      </c>
      <c r="E11" s="2" t="s">
        <v>53</v>
      </c>
      <c r="F11" s="2" t="s">
        <v>18</v>
      </c>
      <c r="G11" s="2" t="s">
        <v>18</v>
      </c>
      <c r="H11" s="2" t="s">
        <v>25</v>
      </c>
      <c r="I11" s="2" t="s">
        <v>54</v>
      </c>
      <c r="J11" s="2" t="s">
        <v>21</v>
      </c>
      <c r="K11" s="2">
        <v>16</v>
      </c>
      <c r="L11" s="2">
        <v>223</v>
      </c>
      <c r="M11" s="2">
        <v>275.33</v>
      </c>
      <c r="N11" s="2">
        <v>276</v>
      </c>
      <c r="O11" s="3">
        <v>0</v>
      </c>
      <c r="P11" s="3">
        <v>380.33</v>
      </c>
      <c r="Q11" s="3">
        <v>0</v>
      </c>
      <c r="R11" s="3">
        <v>133.11000000000001</v>
      </c>
      <c r="S11" s="3">
        <v>0</v>
      </c>
      <c r="T11" s="3">
        <f>SUM(O11:S11)</f>
        <v>513.44000000000005</v>
      </c>
      <c r="U11" s="3">
        <v>77.02</v>
      </c>
      <c r="V11" s="3">
        <f t="shared" si="0"/>
        <v>590.46</v>
      </c>
      <c r="W11" s="3" t="s">
        <v>156</v>
      </c>
      <c r="X11" s="2" t="s">
        <v>28</v>
      </c>
      <c r="Y11" s="2"/>
    </row>
    <row r="12" spans="1:25" x14ac:dyDescent="0.25">
      <c r="A12" s="1">
        <v>44519</v>
      </c>
      <c r="B12" s="2" t="s">
        <v>101</v>
      </c>
      <c r="C12" s="2" t="s">
        <v>159</v>
      </c>
      <c r="D12" s="2" t="s">
        <v>130</v>
      </c>
      <c r="E12" s="2" t="s">
        <v>42</v>
      </c>
      <c r="F12" s="2" t="s">
        <v>22</v>
      </c>
      <c r="G12" s="2" t="s">
        <v>18</v>
      </c>
      <c r="H12" s="2" t="s">
        <v>25</v>
      </c>
      <c r="I12" s="2" t="s">
        <v>43</v>
      </c>
      <c r="J12" s="2" t="s">
        <v>21</v>
      </c>
      <c r="K12" s="2">
        <v>2</v>
      </c>
      <c r="L12" s="2">
        <v>46</v>
      </c>
      <c r="M12" s="2">
        <v>36.520000000000003</v>
      </c>
      <c r="N12" s="2">
        <v>46</v>
      </c>
      <c r="O12" s="3">
        <v>0</v>
      </c>
      <c r="P12" s="3">
        <v>64.11</v>
      </c>
      <c r="Q12" s="3">
        <v>0</v>
      </c>
      <c r="R12" s="3">
        <v>22.44</v>
      </c>
      <c r="S12" s="3">
        <v>0</v>
      </c>
      <c r="T12" s="3">
        <f>SUM(O12:S12)</f>
        <v>86.55</v>
      </c>
      <c r="U12" s="3">
        <v>12.99</v>
      </c>
      <c r="V12" s="3">
        <f t="shared" si="0"/>
        <v>99.539999999999992</v>
      </c>
      <c r="W12" s="3" t="s">
        <v>156</v>
      </c>
      <c r="X12" s="2" t="s">
        <v>28</v>
      </c>
      <c r="Y12" s="2"/>
    </row>
    <row r="13" spans="1:25" x14ac:dyDescent="0.25">
      <c r="A13" s="1">
        <v>44515</v>
      </c>
      <c r="B13" s="2" t="s">
        <v>29</v>
      </c>
      <c r="C13" s="2" t="s">
        <v>159</v>
      </c>
      <c r="D13" s="2" t="s">
        <v>30</v>
      </c>
      <c r="E13" s="2" t="s">
        <v>31</v>
      </c>
      <c r="F13" s="2" t="s">
        <v>22</v>
      </c>
      <c r="G13" s="2" t="s">
        <v>22</v>
      </c>
      <c r="H13" s="2" t="s">
        <v>18</v>
      </c>
      <c r="I13" s="2" t="s">
        <v>32</v>
      </c>
      <c r="J13" s="2" t="s">
        <v>33</v>
      </c>
      <c r="K13" s="2">
        <v>10</v>
      </c>
      <c r="L13" s="2">
        <v>3901</v>
      </c>
      <c r="M13" s="2">
        <v>4467.3599999999997</v>
      </c>
      <c r="N13" s="2">
        <v>10</v>
      </c>
      <c r="O13" s="3">
        <v>0</v>
      </c>
      <c r="P13" s="3">
        <v>9348.35</v>
      </c>
      <c r="Q13" s="3">
        <v>0</v>
      </c>
      <c r="R13" s="3">
        <v>0</v>
      </c>
      <c r="S13" s="3">
        <v>0</v>
      </c>
      <c r="T13" s="3">
        <f>SUM(O13:S13)</f>
        <v>9348.35</v>
      </c>
      <c r="U13" s="3">
        <v>1402.25</v>
      </c>
      <c r="V13" s="3">
        <f t="shared" si="0"/>
        <v>10750.6</v>
      </c>
      <c r="W13" s="3" t="s">
        <v>156</v>
      </c>
      <c r="X13" s="2" t="s">
        <v>28</v>
      </c>
      <c r="Y13" s="2"/>
    </row>
    <row r="14" spans="1:25" x14ac:dyDescent="0.25">
      <c r="A14" s="1">
        <v>44515</v>
      </c>
      <c r="B14" s="2" t="s">
        <v>34</v>
      </c>
      <c r="C14" s="2" t="s">
        <v>160</v>
      </c>
      <c r="D14" s="2" t="s">
        <v>130</v>
      </c>
      <c r="E14" s="2" t="s">
        <v>35</v>
      </c>
      <c r="F14" s="2" t="s">
        <v>18</v>
      </c>
      <c r="G14" s="2" t="s">
        <v>18</v>
      </c>
      <c r="H14" s="2" t="s">
        <v>36</v>
      </c>
      <c r="I14" s="2" t="s">
        <v>37</v>
      </c>
      <c r="J14" s="2" t="s">
        <v>21</v>
      </c>
      <c r="K14" s="2">
        <v>3</v>
      </c>
      <c r="L14" s="2">
        <v>690</v>
      </c>
      <c r="M14" s="2">
        <v>1288.8</v>
      </c>
      <c r="N14" s="2">
        <v>1289</v>
      </c>
      <c r="O14" s="3">
        <v>0</v>
      </c>
      <c r="P14" s="3">
        <v>1161.3900000000001</v>
      </c>
      <c r="Q14" s="3">
        <v>0</v>
      </c>
      <c r="R14" s="3">
        <v>406.49</v>
      </c>
      <c r="S14" s="3">
        <v>0</v>
      </c>
      <c r="T14" s="3">
        <f>SUM(O14:S14)</f>
        <v>1567.88</v>
      </c>
      <c r="U14" s="3">
        <v>235.18</v>
      </c>
      <c r="V14" s="3">
        <f t="shared" si="0"/>
        <v>1803.0600000000002</v>
      </c>
      <c r="W14" s="3" t="s">
        <v>156</v>
      </c>
      <c r="X14" s="2" t="s">
        <v>28</v>
      </c>
      <c r="Y14" s="2"/>
    </row>
    <row r="15" spans="1:25" x14ac:dyDescent="0.25">
      <c r="A15" s="1">
        <v>44515</v>
      </c>
      <c r="B15" s="2" t="s">
        <v>38</v>
      </c>
      <c r="C15" s="2" t="s">
        <v>160</v>
      </c>
      <c r="D15" s="2" t="s">
        <v>130</v>
      </c>
      <c r="E15" s="2" t="s">
        <v>39</v>
      </c>
      <c r="F15" s="2" t="s">
        <v>18</v>
      </c>
      <c r="G15" s="2" t="s">
        <v>18</v>
      </c>
      <c r="H15" s="2" t="s">
        <v>40</v>
      </c>
      <c r="I15" s="2" t="s">
        <v>40</v>
      </c>
      <c r="J15" s="2" t="s">
        <v>21</v>
      </c>
      <c r="K15" s="2">
        <v>2</v>
      </c>
      <c r="L15" s="2">
        <v>257</v>
      </c>
      <c r="M15" s="2">
        <v>554</v>
      </c>
      <c r="N15" s="2">
        <v>554</v>
      </c>
      <c r="O15" s="3">
        <v>0</v>
      </c>
      <c r="P15" s="3">
        <v>1233.2</v>
      </c>
      <c r="Q15" s="3">
        <v>0</v>
      </c>
      <c r="R15" s="3">
        <v>431.62</v>
      </c>
      <c r="S15" s="3">
        <v>0</v>
      </c>
      <c r="T15" s="3">
        <f>SUM(O15:S15)</f>
        <v>1664.8200000000002</v>
      </c>
      <c r="U15" s="3">
        <v>249.73</v>
      </c>
      <c r="V15" s="3">
        <f t="shared" si="0"/>
        <v>1914.5500000000002</v>
      </c>
      <c r="W15" s="3" t="s">
        <v>156</v>
      </c>
      <c r="X15" s="2" t="s">
        <v>28</v>
      </c>
      <c r="Y15" s="2"/>
    </row>
    <row r="16" spans="1:25" x14ac:dyDescent="0.25">
      <c r="A16" s="1">
        <v>44515</v>
      </c>
      <c r="B16" s="2" t="s">
        <v>41</v>
      </c>
      <c r="C16" s="2" t="s">
        <v>160</v>
      </c>
      <c r="D16" s="2" t="s">
        <v>130</v>
      </c>
      <c r="E16" s="2" t="s">
        <v>42</v>
      </c>
      <c r="F16" s="2" t="s">
        <v>18</v>
      </c>
      <c r="G16" s="2" t="s">
        <v>18</v>
      </c>
      <c r="H16" s="2" t="s">
        <v>25</v>
      </c>
      <c r="I16" s="2" t="s">
        <v>43</v>
      </c>
      <c r="J16" s="2" t="s">
        <v>21</v>
      </c>
      <c r="K16" s="2">
        <v>2</v>
      </c>
      <c r="L16" s="2">
        <v>420</v>
      </c>
      <c r="M16" s="2">
        <v>662.4</v>
      </c>
      <c r="N16" s="2">
        <v>663</v>
      </c>
      <c r="O16" s="3">
        <v>0</v>
      </c>
      <c r="P16" s="3">
        <v>913.61</v>
      </c>
      <c r="Q16" s="3">
        <v>0</v>
      </c>
      <c r="R16" s="3">
        <v>319.76</v>
      </c>
      <c r="S16" s="3">
        <v>0</v>
      </c>
      <c r="T16" s="3">
        <f>SUM(O16:S16)</f>
        <v>1233.3699999999999</v>
      </c>
      <c r="U16" s="3">
        <v>185</v>
      </c>
      <c r="V16" s="3">
        <f t="shared" si="0"/>
        <v>1418.37</v>
      </c>
      <c r="W16" s="3" t="s">
        <v>156</v>
      </c>
      <c r="X16" s="2" t="s">
        <v>28</v>
      </c>
      <c r="Y16" s="2"/>
    </row>
    <row r="17" spans="1:25" x14ac:dyDescent="0.25">
      <c r="A17" s="1">
        <v>44515</v>
      </c>
      <c r="B17" s="2" t="s">
        <v>26</v>
      </c>
      <c r="C17" s="2"/>
      <c r="D17" s="2" t="s">
        <v>72</v>
      </c>
      <c r="E17" s="2" t="s">
        <v>123</v>
      </c>
      <c r="F17" s="2" t="s">
        <v>18</v>
      </c>
      <c r="G17" s="2" t="s">
        <v>18</v>
      </c>
      <c r="H17" s="2" t="s">
        <v>18</v>
      </c>
      <c r="I17" s="2" t="s">
        <v>27</v>
      </c>
      <c r="J17" s="2" t="s">
        <v>21</v>
      </c>
      <c r="K17" s="2">
        <v>2</v>
      </c>
      <c r="L17" s="2">
        <v>268</v>
      </c>
      <c r="M17" s="2">
        <v>494</v>
      </c>
      <c r="N17" s="2">
        <v>494</v>
      </c>
      <c r="O17" s="3">
        <v>0</v>
      </c>
      <c r="P17" s="3">
        <v>445.09</v>
      </c>
      <c r="Q17" s="3">
        <v>0</v>
      </c>
      <c r="R17" s="3">
        <v>155.78</v>
      </c>
      <c r="S17" s="3">
        <v>0</v>
      </c>
      <c r="T17" s="3">
        <f>SUM(O17:S17)</f>
        <v>600.87</v>
      </c>
      <c r="U17" s="3">
        <v>90.13</v>
      </c>
      <c r="V17" s="3">
        <f t="shared" si="0"/>
        <v>691</v>
      </c>
      <c r="W17" s="3" t="s">
        <v>156</v>
      </c>
      <c r="X17" s="2" t="s">
        <v>28</v>
      </c>
      <c r="Y17" s="2"/>
    </row>
    <row r="18" spans="1:25" x14ac:dyDescent="0.25">
      <c r="A18" s="1">
        <v>44515</v>
      </c>
      <c r="B18" s="2" t="s">
        <v>44</v>
      </c>
      <c r="C18" s="2" t="s">
        <v>159</v>
      </c>
      <c r="D18" s="2" t="s">
        <v>30</v>
      </c>
      <c r="E18" s="2" t="s">
        <v>45</v>
      </c>
      <c r="F18" s="2" t="s">
        <v>22</v>
      </c>
      <c r="G18" s="2" t="s">
        <v>22</v>
      </c>
      <c r="H18" s="2" t="s">
        <v>19</v>
      </c>
      <c r="I18" s="2" t="s">
        <v>20</v>
      </c>
      <c r="J18" s="2" t="s">
        <v>21</v>
      </c>
      <c r="K18" s="2">
        <v>2</v>
      </c>
      <c r="L18" s="2">
        <v>915</v>
      </c>
      <c r="M18" s="2">
        <v>1056</v>
      </c>
      <c r="N18" s="2">
        <v>1056</v>
      </c>
      <c r="O18" s="3">
        <v>0</v>
      </c>
      <c r="P18" s="3">
        <v>2171.56</v>
      </c>
      <c r="Q18" s="3">
        <v>0</v>
      </c>
      <c r="R18" s="3">
        <v>760.04</v>
      </c>
      <c r="S18" s="3">
        <v>0</v>
      </c>
      <c r="T18" s="3">
        <f>SUM(O18:S18)</f>
        <v>2931.6</v>
      </c>
      <c r="U18" s="3">
        <v>439.74</v>
      </c>
      <c r="V18" s="3">
        <f t="shared" si="0"/>
        <v>3371.34</v>
      </c>
      <c r="W18" s="3" t="s">
        <v>156</v>
      </c>
      <c r="X18" s="2" t="s">
        <v>28</v>
      </c>
      <c r="Y18" s="2"/>
    </row>
    <row r="19" spans="1:25" x14ac:dyDescent="0.25">
      <c r="A19" s="1">
        <v>44515</v>
      </c>
      <c r="B19" s="2" t="s">
        <v>46</v>
      </c>
      <c r="C19" s="2" t="s">
        <v>160</v>
      </c>
      <c r="D19" s="2" t="s">
        <v>130</v>
      </c>
      <c r="E19" s="2" t="s">
        <v>151</v>
      </c>
      <c r="F19" s="2" t="s">
        <v>18</v>
      </c>
      <c r="G19" s="2" t="s">
        <v>18</v>
      </c>
      <c r="H19" s="2" t="s">
        <v>25</v>
      </c>
      <c r="I19" s="2" t="s">
        <v>47</v>
      </c>
      <c r="J19" s="2" t="s">
        <v>21</v>
      </c>
      <c r="K19" s="2">
        <v>6</v>
      </c>
      <c r="L19" s="2">
        <v>360</v>
      </c>
      <c r="M19" s="2">
        <v>572.22</v>
      </c>
      <c r="N19" s="2">
        <v>573</v>
      </c>
      <c r="O19" s="3">
        <v>0</v>
      </c>
      <c r="P19" s="3">
        <v>789.59</v>
      </c>
      <c r="Q19" s="3">
        <v>0</v>
      </c>
      <c r="R19" s="3">
        <v>276.35000000000002</v>
      </c>
      <c r="S19" s="3">
        <v>0</v>
      </c>
      <c r="T19" s="3">
        <f>SUM(O19:S19)</f>
        <v>1065.94</v>
      </c>
      <c r="U19" s="3">
        <v>159.88999999999999</v>
      </c>
      <c r="V19" s="3">
        <f t="shared" si="0"/>
        <v>1225.83</v>
      </c>
      <c r="W19" s="3" t="s">
        <v>156</v>
      </c>
      <c r="X19" s="2" t="s">
        <v>28</v>
      </c>
      <c r="Y19" s="2"/>
    </row>
    <row r="20" spans="1:25" x14ac:dyDescent="0.25">
      <c r="A20" s="1">
        <v>44515</v>
      </c>
      <c r="B20" s="2" t="s">
        <v>48</v>
      </c>
      <c r="C20" s="2" t="s">
        <v>160</v>
      </c>
      <c r="D20" s="2" t="s">
        <v>130</v>
      </c>
      <c r="E20" s="2" t="s">
        <v>49</v>
      </c>
      <c r="F20" s="2" t="s">
        <v>18</v>
      </c>
      <c r="G20" s="2" t="s">
        <v>18</v>
      </c>
      <c r="H20" s="2" t="s">
        <v>36</v>
      </c>
      <c r="I20" s="2" t="s">
        <v>37</v>
      </c>
      <c r="J20" s="2" t="s">
        <v>21</v>
      </c>
      <c r="K20" s="2">
        <v>2</v>
      </c>
      <c r="L20" s="2">
        <v>410</v>
      </c>
      <c r="M20" s="2">
        <v>897.6</v>
      </c>
      <c r="N20" s="2">
        <v>898</v>
      </c>
      <c r="O20" s="3">
        <v>0</v>
      </c>
      <c r="P20" s="3">
        <v>809.1</v>
      </c>
      <c r="Q20" s="3">
        <v>0</v>
      </c>
      <c r="R20" s="3">
        <v>283.18</v>
      </c>
      <c r="S20" s="3">
        <v>0</v>
      </c>
      <c r="T20" s="3">
        <f>SUM(O20:S20)</f>
        <v>1092.28</v>
      </c>
      <c r="U20" s="3">
        <v>163.84</v>
      </c>
      <c r="V20" s="3">
        <f t="shared" si="0"/>
        <v>1256.1199999999999</v>
      </c>
      <c r="W20" s="3" t="s">
        <v>156</v>
      </c>
      <c r="X20" s="2" t="s">
        <v>28</v>
      </c>
      <c r="Y20" s="2"/>
    </row>
    <row r="21" spans="1:25" x14ac:dyDescent="0.25">
      <c r="A21" s="1">
        <v>44516</v>
      </c>
      <c r="B21" s="2" t="s">
        <v>50</v>
      </c>
      <c r="C21" s="2" t="s">
        <v>159</v>
      </c>
      <c r="D21" s="2" t="s">
        <v>30</v>
      </c>
      <c r="E21" s="2" t="s">
        <v>51</v>
      </c>
      <c r="F21" s="2" t="s">
        <v>22</v>
      </c>
      <c r="G21" s="2" t="s">
        <v>22</v>
      </c>
      <c r="H21" s="2" t="s">
        <v>23</v>
      </c>
      <c r="I21" s="2" t="s">
        <v>24</v>
      </c>
      <c r="J21" s="2" t="s">
        <v>21</v>
      </c>
      <c r="K21" s="2">
        <v>1</v>
      </c>
      <c r="L21" s="2">
        <v>267</v>
      </c>
      <c r="M21" s="2">
        <v>340.8</v>
      </c>
      <c r="N21" s="2">
        <v>341</v>
      </c>
      <c r="O21" s="3">
        <v>0</v>
      </c>
      <c r="P21" s="3">
        <v>722.92</v>
      </c>
      <c r="Q21" s="3">
        <v>0</v>
      </c>
      <c r="R21" s="3">
        <v>253.02</v>
      </c>
      <c r="S21" s="3">
        <v>0</v>
      </c>
      <c r="T21" s="3">
        <f>SUM(O21:S21)</f>
        <v>975.93999999999994</v>
      </c>
      <c r="U21" s="3">
        <v>146.38999999999999</v>
      </c>
      <c r="V21" s="3">
        <f t="shared" si="0"/>
        <v>1122.33</v>
      </c>
      <c r="W21" s="3" t="s">
        <v>156</v>
      </c>
      <c r="X21" s="2" t="s">
        <v>28</v>
      </c>
      <c r="Y21" s="2"/>
    </row>
    <row r="22" spans="1:25" x14ac:dyDescent="0.25">
      <c r="A22" s="1">
        <v>44516</v>
      </c>
      <c r="B22" s="2" t="s">
        <v>52</v>
      </c>
      <c r="C22" s="2" t="s">
        <v>160</v>
      </c>
      <c r="D22" s="2" t="s">
        <v>130</v>
      </c>
      <c r="E22" s="2" t="s">
        <v>53</v>
      </c>
      <c r="F22" s="2" t="s">
        <v>18</v>
      </c>
      <c r="G22" s="2" t="s">
        <v>18</v>
      </c>
      <c r="H22" s="2" t="s">
        <v>25</v>
      </c>
      <c r="I22" s="2" t="s">
        <v>54</v>
      </c>
      <c r="J22" s="2" t="s">
        <v>21</v>
      </c>
      <c r="K22" s="2">
        <v>1</v>
      </c>
      <c r="L22" s="2">
        <v>260</v>
      </c>
      <c r="M22" s="2">
        <v>408</v>
      </c>
      <c r="N22" s="2">
        <v>408</v>
      </c>
      <c r="O22" s="3">
        <v>0</v>
      </c>
      <c r="P22" s="3">
        <v>562.22</v>
      </c>
      <c r="Q22" s="3">
        <v>0</v>
      </c>
      <c r="R22" s="3">
        <v>196.78</v>
      </c>
      <c r="S22" s="3">
        <v>0</v>
      </c>
      <c r="T22" s="3">
        <f>SUM(O22:S22)</f>
        <v>759</v>
      </c>
      <c r="U22" s="3">
        <v>113.85</v>
      </c>
      <c r="V22" s="3">
        <f t="shared" si="0"/>
        <v>872.85</v>
      </c>
      <c r="W22" s="3" t="s">
        <v>156</v>
      </c>
      <c r="X22" s="2" t="s">
        <v>28</v>
      </c>
      <c r="Y22" s="2"/>
    </row>
    <row r="23" spans="1:25" x14ac:dyDescent="0.25">
      <c r="A23" s="1">
        <v>44516</v>
      </c>
      <c r="B23" s="2" t="s">
        <v>55</v>
      </c>
      <c r="C23" s="2" t="s">
        <v>160</v>
      </c>
      <c r="D23" s="2" t="s">
        <v>130</v>
      </c>
      <c r="E23" s="2" t="s">
        <v>56</v>
      </c>
      <c r="F23" s="2" t="s">
        <v>18</v>
      </c>
      <c r="G23" s="2" t="s">
        <v>18</v>
      </c>
      <c r="H23" s="2" t="s">
        <v>18</v>
      </c>
      <c r="I23" s="2" t="s">
        <v>57</v>
      </c>
      <c r="J23" s="2" t="s">
        <v>21</v>
      </c>
      <c r="K23" s="2">
        <v>1</v>
      </c>
      <c r="L23" s="2">
        <v>245</v>
      </c>
      <c r="M23" s="2">
        <v>348</v>
      </c>
      <c r="N23" s="2">
        <v>348</v>
      </c>
      <c r="O23" s="3">
        <v>0</v>
      </c>
      <c r="P23" s="3">
        <v>313.55</v>
      </c>
      <c r="Q23" s="3">
        <v>0</v>
      </c>
      <c r="R23" s="3">
        <v>109.74</v>
      </c>
      <c r="S23" s="3">
        <v>0</v>
      </c>
      <c r="T23" s="3">
        <f>SUM(O23:S23)</f>
        <v>423.29</v>
      </c>
      <c r="U23" s="3">
        <v>63.49</v>
      </c>
      <c r="V23" s="3">
        <f t="shared" si="0"/>
        <v>486.78000000000003</v>
      </c>
      <c r="W23" s="3" t="s">
        <v>156</v>
      </c>
      <c r="X23" s="2" t="s">
        <v>28</v>
      </c>
      <c r="Y23" s="2"/>
    </row>
    <row r="24" spans="1:25" x14ac:dyDescent="0.25">
      <c r="A24" s="1">
        <v>44516</v>
      </c>
      <c r="B24" s="2" t="s">
        <v>58</v>
      </c>
      <c r="C24" s="2" t="s">
        <v>160</v>
      </c>
      <c r="D24" s="2" t="s">
        <v>130</v>
      </c>
      <c r="E24" s="2" t="s">
        <v>59</v>
      </c>
      <c r="F24" s="2" t="s">
        <v>18</v>
      </c>
      <c r="G24" s="2" t="s">
        <v>18</v>
      </c>
      <c r="H24" s="2" t="s">
        <v>60</v>
      </c>
      <c r="I24" s="2" t="s">
        <v>60</v>
      </c>
      <c r="J24" s="2" t="s">
        <v>21</v>
      </c>
      <c r="K24" s="2">
        <v>1</v>
      </c>
      <c r="L24" s="2">
        <v>150</v>
      </c>
      <c r="M24" s="2">
        <v>273.60000000000002</v>
      </c>
      <c r="N24" s="2">
        <v>274</v>
      </c>
      <c r="O24" s="3">
        <v>0</v>
      </c>
      <c r="P24" s="3">
        <v>697.06</v>
      </c>
      <c r="Q24" s="3">
        <v>0</v>
      </c>
      <c r="R24" s="3">
        <v>243.97</v>
      </c>
      <c r="S24" s="3">
        <v>0</v>
      </c>
      <c r="T24" s="3">
        <f>SUM(O24:S24)</f>
        <v>941.03</v>
      </c>
      <c r="U24" s="3">
        <v>141.15</v>
      </c>
      <c r="V24" s="3">
        <f t="shared" si="0"/>
        <v>1082.18</v>
      </c>
      <c r="W24" s="3" t="s">
        <v>156</v>
      </c>
      <c r="X24" s="2" t="s">
        <v>28</v>
      </c>
      <c r="Y24" s="2"/>
    </row>
    <row r="25" spans="1:25" x14ac:dyDescent="0.25">
      <c r="A25" s="1">
        <v>44516</v>
      </c>
      <c r="B25" s="2" t="s">
        <v>61</v>
      </c>
      <c r="C25" s="2" t="s">
        <v>160</v>
      </c>
      <c r="D25" s="2" t="s">
        <v>130</v>
      </c>
      <c r="E25" s="2" t="s">
        <v>62</v>
      </c>
      <c r="F25" s="2" t="s">
        <v>18</v>
      </c>
      <c r="G25" s="2" t="s">
        <v>18</v>
      </c>
      <c r="H25" s="2" t="s">
        <v>18</v>
      </c>
      <c r="I25" s="2" t="s">
        <v>63</v>
      </c>
      <c r="J25" s="2" t="s">
        <v>21</v>
      </c>
      <c r="K25" s="2">
        <v>1</v>
      </c>
      <c r="L25" s="2">
        <v>225</v>
      </c>
      <c r="M25" s="2">
        <v>448.8</v>
      </c>
      <c r="N25" s="2">
        <v>449</v>
      </c>
      <c r="O25" s="3">
        <v>0</v>
      </c>
      <c r="P25" s="3">
        <v>404.55</v>
      </c>
      <c r="Q25" s="3">
        <v>0</v>
      </c>
      <c r="R25" s="3">
        <v>141.59</v>
      </c>
      <c r="S25" s="3">
        <v>0</v>
      </c>
      <c r="T25" s="3">
        <f>SUM(O25:S25)</f>
        <v>546.14</v>
      </c>
      <c r="U25" s="3">
        <v>81.92</v>
      </c>
      <c r="V25" s="3">
        <f t="shared" si="0"/>
        <v>628.05999999999995</v>
      </c>
      <c r="W25" s="3" t="s">
        <v>156</v>
      </c>
      <c r="X25" s="2" t="s">
        <v>28</v>
      </c>
      <c r="Y25" s="2"/>
    </row>
    <row r="26" spans="1:25" x14ac:dyDescent="0.25">
      <c r="A26" s="1">
        <v>44516</v>
      </c>
      <c r="B26" s="2" t="s">
        <v>64</v>
      </c>
      <c r="C26" s="2" t="s">
        <v>160</v>
      </c>
      <c r="D26" s="2" t="s">
        <v>130</v>
      </c>
      <c r="E26" s="2" t="s">
        <v>65</v>
      </c>
      <c r="F26" s="2" t="s">
        <v>18</v>
      </c>
      <c r="G26" s="2" t="s">
        <v>18</v>
      </c>
      <c r="H26" s="2" t="s">
        <v>18</v>
      </c>
      <c r="I26" s="2" t="s">
        <v>66</v>
      </c>
      <c r="J26" s="2" t="s">
        <v>21</v>
      </c>
      <c r="K26" s="2">
        <v>1</v>
      </c>
      <c r="L26" s="2">
        <v>275</v>
      </c>
      <c r="M26" s="2">
        <v>420</v>
      </c>
      <c r="N26" s="2">
        <v>420</v>
      </c>
      <c r="O26" s="3">
        <v>0</v>
      </c>
      <c r="P26" s="3">
        <v>378.42</v>
      </c>
      <c r="Q26" s="3">
        <v>0</v>
      </c>
      <c r="R26" s="3">
        <v>132.44999999999999</v>
      </c>
      <c r="S26" s="3">
        <v>0</v>
      </c>
      <c r="T26" s="3">
        <f>SUM(O26:S26)</f>
        <v>510.87</v>
      </c>
      <c r="U26" s="3">
        <v>76.63</v>
      </c>
      <c r="V26" s="3">
        <f t="shared" si="0"/>
        <v>587.5</v>
      </c>
      <c r="W26" s="3" t="s">
        <v>156</v>
      </c>
      <c r="X26" s="2" t="s">
        <v>28</v>
      </c>
      <c r="Y26" s="2"/>
    </row>
    <row r="27" spans="1:25" x14ac:dyDescent="0.25">
      <c r="A27" s="1">
        <v>44516</v>
      </c>
      <c r="B27" s="2" t="s">
        <v>67</v>
      </c>
      <c r="C27" s="2" t="s">
        <v>160</v>
      </c>
      <c r="D27" s="2" t="s">
        <v>130</v>
      </c>
      <c r="E27" s="2" t="s">
        <v>155</v>
      </c>
      <c r="F27" s="2" t="s">
        <v>18</v>
      </c>
      <c r="G27" s="2" t="s">
        <v>18</v>
      </c>
      <c r="H27" s="2" t="s">
        <v>25</v>
      </c>
      <c r="I27" s="2" t="s">
        <v>68</v>
      </c>
      <c r="J27" s="2" t="s">
        <v>21</v>
      </c>
      <c r="K27" s="2">
        <v>1</v>
      </c>
      <c r="L27" s="2">
        <v>280</v>
      </c>
      <c r="M27" s="2">
        <v>367.2</v>
      </c>
      <c r="N27" s="2">
        <v>368</v>
      </c>
      <c r="O27" s="3">
        <v>0</v>
      </c>
      <c r="P27" s="3">
        <v>507.1</v>
      </c>
      <c r="Q27" s="3">
        <v>0</v>
      </c>
      <c r="R27" s="3">
        <v>177.49</v>
      </c>
      <c r="S27" s="3">
        <v>0</v>
      </c>
      <c r="T27" s="3">
        <f>SUM(O27:S27)</f>
        <v>684.59</v>
      </c>
      <c r="U27" s="3">
        <v>102.69</v>
      </c>
      <c r="V27" s="3">
        <f t="shared" si="0"/>
        <v>787.28</v>
      </c>
      <c r="W27" s="3" t="s">
        <v>156</v>
      </c>
      <c r="X27" s="2" t="s">
        <v>28</v>
      </c>
      <c r="Y27" s="2"/>
    </row>
    <row r="28" spans="1:25" x14ac:dyDescent="0.25">
      <c r="A28" s="1">
        <v>44516</v>
      </c>
      <c r="B28" s="2" t="s">
        <v>69</v>
      </c>
      <c r="C28" s="2" t="s">
        <v>160</v>
      </c>
      <c r="D28" s="2" t="s">
        <v>130</v>
      </c>
      <c r="E28" s="2" t="s">
        <v>154</v>
      </c>
      <c r="F28" s="2" t="s">
        <v>18</v>
      </c>
      <c r="G28" s="2" t="s">
        <v>18</v>
      </c>
      <c r="H28" s="2" t="s">
        <v>40</v>
      </c>
      <c r="I28" s="2" t="s">
        <v>40</v>
      </c>
      <c r="J28" s="2" t="s">
        <v>21</v>
      </c>
      <c r="K28" s="2">
        <v>1</v>
      </c>
      <c r="L28" s="2">
        <v>135</v>
      </c>
      <c r="M28" s="2">
        <v>360</v>
      </c>
      <c r="N28" s="2">
        <v>360</v>
      </c>
      <c r="O28" s="3">
        <v>0</v>
      </c>
      <c r="P28" s="3">
        <v>801.36</v>
      </c>
      <c r="Q28" s="3">
        <v>0</v>
      </c>
      <c r="R28" s="3">
        <v>280.48</v>
      </c>
      <c r="S28" s="3">
        <v>0</v>
      </c>
      <c r="T28" s="3">
        <f>SUM(O28:S28)</f>
        <v>1081.8400000000001</v>
      </c>
      <c r="U28" s="3">
        <v>162.28</v>
      </c>
      <c r="V28" s="3">
        <f t="shared" si="0"/>
        <v>1244.1200000000001</v>
      </c>
      <c r="W28" s="3" t="s">
        <v>156</v>
      </c>
      <c r="X28" s="2" t="s">
        <v>28</v>
      </c>
      <c r="Y28" s="2"/>
    </row>
    <row r="29" spans="1:25" x14ac:dyDescent="0.25">
      <c r="A29" s="6">
        <v>44516</v>
      </c>
      <c r="B29" s="7" t="s">
        <v>70</v>
      </c>
      <c r="C29" s="7" t="s">
        <v>159</v>
      </c>
      <c r="D29" s="7" t="s">
        <v>30</v>
      </c>
      <c r="E29" s="7" t="s">
        <v>31</v>
      </c>
      <c r="F29" s="7" t="s">
        <v>22</v>
      </c>
      <c r="G29" s="7" t="s">
        <v>22</v>
      </c>
      <c r="H29" s="7" t="s">
        <v>18</v>
      </c>
      <c r="I29" s="7" t="s">
        <v>32</v>
      </c>
      <c r="J29" s="7" t="s">
        <v>21</v>
      </c>
      <c r="K29" s="7">
        <v>5</v>
      </c>
      <c r="L29" s="7">
        <v>3239</v>
      </c>
      <c r="M29" s="7">
        <v>2426.4</v>
      </c>
      <c r="N29" s="7">
        <v>3239</v>
      </c>
      <c r="O29" s="3">
        <v>0</v>
      </c>
      <c r="P29" s="5">
        <v>7141.35</v>
      </c>
      <c r="Q29" s="3">
        <v>0</v>
      </c>
      <c r="R29" s="5">
        <v>2499.4699999999998</v>
      </c>
      <c r="S29" s="3">
        <v>0</v>
      </c>
      <c r="T29" s="3">
        <f>SUM(O29:S29)</f>
        <v>9640.82</v>
      </c>
      <c r="U29" s="5">
        <v>1446.13</v>
      </c>
      <c r="V29" s="3">
        <f t="shared" si="0"/>
        <v>11086.95</v>
      </c>
      <c r="W29" s="3" t="s">
        <v>156</v>
      </c>
      <c r="X29" s="7" t="s">
        <v>28</v>
      </c>
      <c r="Y29" s="2"/>
    </row>
    <row r="30" spans="1:25" x14ac:dyDescent="0.25">
      <c r="A30" s="1">
        <v>44516</v>
      </c>
      <c r="B30" s="2" t="s">
        <v>71</v>
      </c>
      <c r="C30" s="2" t="s">
        <v>159</v>
      </c>
      <c r="D30" s="2" t="s">
        <v>30</v>
      </c>
      <c r="E30" s="2" t="s">
        <v>72</v>
      </c>
      <c r="F30" s="2" t="s">
        <v>22</v>
      </c>
      <c r="G30" s="2" t="s">
        <v>22</v>
      </c>
      <c r="H30" s="2" t="s">
        <v>18</v>
      </c>
      <c r="I30" s="2" t="s">
        <v>73</v>
      </c>
      <c r="J30" s="2" t="s">
        <v>33</v>
      </c>
      <c r="K30" s="2">
        <v>6</v>
      </c>
      <c r="L30" s="2">
        <v>2932</v>
      </c>
      <c r="M30" s="2">
        <v>2882.88</v>
      </c>
      <c r="N30" s="2">
        <v>6</v>
      </c>
      <c r="O30" s="3">
        <v>0</v>
      </c>
      <c r="P30" s="3">
        <v>5609.01</v>
      </c>
      <c r="Q30" s="3">
        <v>0</v>
      </c>
      <c r="R30" s="3">
        <v>0</v>
      </c>
      <c r="S30" s="3">
        <v>0</v>
      </c>
      <c r="T30" s="3">
        <f>SUM(O30:S30)</f>
        <v>5609.01</v>
      </c>
      <c r="U30" s="3">
        <v>841.35</v>
      </c>
      <c r="V30" s="3">
        <f t="shared" si="0"/>
        <v>6450.3600000000006</v>
      </c>
      <c r="W30" s="3" t="s">
        <v>156</v>
      </c>
      <c r="X30" s="2" t="s">
        <v>28</v>
      </c>
      <c r="Y30" s="2"/>
    </row>
    <row r="31" spans="1:25" x14ac:dyDescent="0.25">
      <c r="A31" s="1">
        <v>44517</v>
      </c>
      <c r="B31" s="2" t="s">
        <v>74</v>
      </c>
      <c r="C31" s="2" t="s">
        <v>159</v>
      </c>
      <c r="D31" s="2" t="s">
        <v>30</v>
      </c>
      <c r="E31" s="2" t="s">
        <v>75</v>
      </c>
      <c r="F31" s="2" t="s">
        <v>22</v>
      </c>
      <c r="G31" s="2" t="s">
        <v>22</v>
      </c>
      <c r="H31" s="2" t="s">
        <v>23</v>
      </c>
      <c r="I31" s="2" t="s">
        <v>76</v>
      </c>
      <c r="J31" s="2" t="s">
        <v>21</v>
      </c>
      <c r="K31" s="2">
        <v>2</v>
      </c>
      <c r="L31" s="2">
        <v>619</v>
      </c>
      <c r="M31" s="2">
        <v>664.8</v>
      </c>
      <c r="N31" s="2">
        <v>665</v>
      </c>
      <c r="O31" s="3">
        <v>0</v>
      </c>
      <c r="P31" s="3">
        <v>1409.8</v>
      </c>
      <c r="Q31" s="3">
        <v>0</v>
      </c>
      <c r="R31" s="3">
        <v>493.43</v>
      </c>
      <c r="S31" s="3">
        <v>0</v>
      </c>
      <c r="T31" s="3">
        <f>SUM(O31:S31)</f>
        <v>1903.23</v>
      </c>
      <c r="U31" s="3">
        <v>285.48</v>
      </c>
      <c r="V31" s="3">
        <f t="shared" si="0"/>
        <v>2188.71</v>
      </c>
      <c r="W31" s="3" t="s">
        <v>156</v>
      </c>
      <c r="X31" s="2" t="s">
        <v>28</v>
      </c>
      <c r="Y31" s="2"/>
    </row>
    <row r="32" spans="1:25" x14ac:dyDescent="0.25">
      <c r="A32" s="1">
        <v>44517</v>
      </c>
      <c r="B32" s="2" t="s">
        <v>77</v>
      </c>
      <c r="C32" s="2" t="s">
        <v>160</v>
      </c>
      <c r="D32" s="2" t="s">
        <v>130</v>
      </c>
      <c r="E32" s="2" t="s">
        <v>78</v>
      </c>
      <c r="F32" s="2" t="s">
        <v>18</v>
      </c>
      <c r="G32" s="2" t="s">
        <v>18</v>
      </c>
      <c r="H32" s="2" t="s">
        <v>18</v>
      </c>
      <c r="I32" s="2" t="s">
        <v>79</v>
      </c>
      <c r="J32" s="2" t="s">
        <v>21</v>
      </c>
      <c r="K32" s="2">
        <v>1</v>
      </c>
      <c r="L32" s="2">
        <v>198</v>
      </c>
      <c r="M32" s="2">
        <v>215.04</v>
      </c>
      <c r="N32" s="2">
        <v>216</v>
      </c>
      <c r="O32" s="3">
        <v>0</v>
      </c>
      <c r="P32" s="3">
        <v>194.62</v>
      </c>
      <c r="Q32" s="3">
        <v>0</v>
      </c>
      <c r="R32" s="3">
        <v>68.12</v>
      </c>
      <c r="S32" s="3">
        <v>0</v>
      </c>
      <c r="T32" s="3">
        <f>SUM(O32:S32)</f>
        <v>262.74</v>
      </c>
      <c r="U32" s="3">
        <v>39.409999999999997</v>
      </c>
      <c r="V32" s="3">
        <f t="shared" si="0"/>
        <v>302.14999999999998</v>
      </c>
      <c r="W32" s="3" t="s">
        <v>156</v>
      </c>
      <c r="X32" s="2" t="s">
        <v>28</v>
      </c>
      <c r="Y32" s="2"/>
    </row>
    <row r="33" spans="1:25" x14ac:dyDescent="0.25">
      <c r="A33" s="1">
        <v>44517</v>
      </c>
      <c r="B33" s="2" t="s">
        <v>80</v>
      </c>
      <c r="C33" s="2" t="s">
        <v>160</v>
      </c>
      <c r="D33" s="2" t="s">
        <v>130</v>
      </c>
      <c r="E33" s="2" t="s">
        <v>150</v>
      </c>
      <c r="F33" s="2" t="s">
        <v>18</v>
      </c>
      <c r="G33" s="2" t="s">
        <v>18</v>
      </c>
      <c r="H33" s="2" t="s">
        <v>18</v>
      </c>
      <c r="I33" s="2" t="s">
        <v>73</v>
      </c>
      <c r="J33" s="2" t="s">
        <v>21</v>
      </c>
      <c r="K33" s="2">
        <v>1</v>
      </c>
      <c r="L33" s="2">
        <v>185</v>
      </c>
      <c r="M33" s="2">
        <v>312</v>
      </c>
      <c r="N33" s="2">
        <v>312</v>
      </c>
      <c r="O33" s="3">
        <v>0</v>
      </c>
      <c r="P33" s="3">
        <v>281.11</v>
      </c>
      <c r="Q33" s="3">
        <v>0</v>
      </c>
      <c r="R33" s="3">
        <v>98.39</v>
      </c>
      <c r="S33" s="3">
        <v>0</v>
      </c>
      <c r="T33" s="3">
        <f>SUM(O33:S33)</f>
        <v>379.5</v>
      </c>
      <c r="U33" s="3">
        <v>56.92</v>
      </c>
      <c r="V33" s="3">
        <f t="shared" si="0"/>
        <v>436.42</v>
      </c>
      <c r="W33" s="3" t="s">
        <v>156</v>
      </c>
      <c r="X33" s="2" t="s">
        <v>28</v>
      </c>
      <c r="Y33" s="2"/>
    </row>
    <row r="34" spans="1:25" x14ac:dyDescent="0.25">
      <c r="A34" s="1">
        <v>44517</v>
      </c>
      <c r="B34" s="2" t="s">
        <v>81</v>
      </c>
      <c r="C34" s="2" t="s">
        <v>160</v>
      </c>
      <c r="D34" s="2" t="s">
        <v>130</v>
      </c>
      <c r="E34" s="2" t="s">
        <v>82</v>
      </c>
      <c r="F34" s="2" t="s">
        <v>18</v>
      </c>
      <c r="G34" s="2" t="s">
        <v>18</v>
      </c>
      <c r="H34" s="2" t="s">
        <v>18</v>
      </c>
      <c r="I34" s="2" t="s">
        <v>83</v>
      </c>
      <c r="J34" s="2" t="s">
        <v>21</v>
      </c>
      <c r="K34" s="2">
        <v>1</v>
      </c>
      <c r="L34" s="2">
        <v>310</v>
      </c>
      <c r="M34" s="2">
        <v>504</v>
      </c>
      <c r="N34" s="2">
        <v>504</v>
      </c>
      <c r="O34" s="3">
        <v>0</v>
      </c>
      <c r="P34" s="3">
        <v>454.1</v>
      </c>
      <c r="Q34" s="3">
        <v>0</v>
      </c>
      <c r="R34" s="3">
        <v>158.94</v>
      </c>
      <c r="S34" s="3">
        <v>0</v>
      </c>
      <c r="T34" s="3">
        <f>SUM(O34:S34)</f>
        <v>613.04</v>
      </c>
      <c r="U34" s="3">
        <v>91.96</v>
      </c>
      <c r="V34" s="3">
        <f t="shared" si="0"/>
        <v>705</v>
      </c>
      <c r="W34" s="3" t="s">
        <v>156</v>
      </c>
      <c r="X34" s="2" t="s">
        <v>28</v>
      </c>
      <c r="Y34" s="2"/>
    </row>
    <row r="35" spans="1:25" x14ac:dyDescent="0.25">
      <c r="A35" s="1">
        <v>44517</v>
      </c>
      <c r="B35" s="2" t="s">
        <v>84</v>
      </c>
      <c r="C35" s="2"/>
      <c r="D35" s="2" t="s">
        <v>130</v>
      </c>
      <c r="E35" s="2" t="s">
        <v>85</v>
      </c>
      <c r="F35" s="2" t="s">
        <v>18</v>
      </c>
      <c r="G35" s="2" t="s">
        <v>18</v>
      </c>
      <c r="H35" s="2" t="s">
        <v>18</v>
      </c>
      <c r="I35" s="2" t="s">
        <v>83</v>
      </c>
      <c r="J35" s="2" t="s">
        <v>21</v>
      </c>
      <c r="K35" s="2">
        <v>1</v>
      </c>
      <c r="L35" s="2">
        <v>211</v>
      </c>
      <c r="M35" s="2">
        <v>350.4</v>
      </c>
      <c r="N35" s="2">
        <v>351</v>
      </c>
      <c r="O35" s="3">
        <v>0</v>
      </c>
      <c r="P35" s="3">
        <v>316.25</v>
      </c>
      <c r="Q35" s="3">
        <v>0</v>
      </c>
      <c r="R35" s="3">
        <v>110.69</v>
      </c>
      <c r="S35" s="3">
        <v>0</v>
      </c>
      <c r="T35" s="3">
        <f>SUM(O35:S35)</f>
        <v>426.94</v>
      </c>
      <c r="U35" s="3">
        <v>64.05</v>
      </c>
      <c r="V35" s="3">
        <f t="shared" si="0"/>
        <v>490.99</v>
      </c>
      <c r="W35" s="3" t="s">
        <v>156</v>
      </c>
      <c r="X35" s="2" t="s">
        <v>28</v>
      </c>
      <c r="Y35" s="2"/>
    </row>
    <row r="36" spans="1:25" x14ac:dyDescent="0.25">
      <c r="A36" s="1">
        <v>44517</v>
      </c>
      <c r="B36" s="2" t="s">
        <v>86</v>
      </c>
      <c r="C36" s="2" t="s">
        <v>161</v>
      </c>
      <c r="D36" s="2" t="s">
        <v>30</v>
      </c>
      <c r="E36" s="2" t="s">
        <v>87</v>
      </c>
      <c r="F36" s="2" t="s">
        <v>22</v>
      </c>
      <c r="G36" s="2" t="s">
        <v>22</v>
      </c>
      <c r="H36" s="2" t="s">
        <v>18</v>
      </c>
      <c r="I36" s="2" t="s">
        <v>79</v>
      </c>
      <c r="J36" s="2" t="s">
        <v>21</v>
      </c>
      <c r="K36" s="2">
        <v>7</v>
      </c>
      <c r="L36" s="2">
        <v>163</v>
      </c>
      <c r="M36" s="2">
        <v>122.65</v>
      </c>
      <c r="N36" s="2">
        <v>163</v>
      </c>
      <c r="O36" s="3">
        <v>0</v>
      </c>
      <c r="P36" s="3">
        <v>383.57</v>
      </c>
      <c r="Q36" s="3">
        <v>0</v>
      </c>
      <c r="R36" s="3">
        <v>134.25</v>
      </c>
      <c r="S36" s="3">
        <v>0</v>
      </c>
      <c r="T36" s="3">
        <f>SUM(O36:S36)</f>
        <v>517.81999999999994</v>
      </c>
      <c r="U36" s="3">
        <v>77.680000000000007</v>
      </c>
      <c r="V36" s="3">
        <f t="shared" si="0"/>
        <v>595.5</v>
      </c>
      <c r="W36" s="3" t="s">
        <v>156</v>
      </c>
      <c r="X36" s="2" t="s">
        <v>28</v>
      </c>
      <c r="Y36" s="2"/>
    </row>
    <row r="37" spans="1:25" x14ac:dyDescent="0.25">
      <c r="A37" s="1">
        <v>44518</v>
      </c>
      <c r="B37" s="2" t="s">
        <v>88</v>
      </c>
      <c r="C37" s="2" t="s">
        <v>162</v>
      </c>
      <c r="D37" s="2" t="s">
        <v>130</v>
      </c>
      <c r="E37" s="2" t="s">
        <v>89</v>
      </c>
      <c r="F37" s="2" t="s">
        <v>18</v>
      </c>
      <c r="G37" s="2" t="s">
        <v>18</v>
      </c>
      <c r="H37" s="2" t="s">
        <v>22</v>
      </c>
      <c r="I37" s="2" t="s">
        <v>90</v>
      </c>
      <c r="J37" s="2" t="s">
        <v>21</v>
      </c>
      <c r="K37" s="2">
        <v>2</v>
      </c>
      <c r="L37" s="2">
        <v>303</v>
      </c>
      <c r="M37" s="2">
        <v>696</v>
      </c>
      <c r="N37" s="2">
        <v>696</v>
      </c>
      <c r="O37" s="3">
        <v>0</v>
      </c>
      <c r="P37" s="3">
        <v>1637.83</v>
      </c>
      <c r="Q37" s="3">
        <v>0</v>
      </c>
      <c r="R37" s="3">
        <v>573.24</v>
      </c>
      <c r="S37" s="3">
        <v>0</v>
      </c>
      <c r="T37" s="3">
        <f>SUM(O37:S37)</f>
        <v>2211.0699999999997</v>
      </c>
      <c r="U37" s="3">
        <v>331.66</v>
      </c>
      <c r="V37" s="3">
        <f t="shared" si="0"/>
        <v>2542.7299999999996</v>
      </c>
      <c r="W37" s="3" t="s">
        <v>156</v>
      </c>
      <c r="X37" s="2" t="s">
        <v>28</v>
      </c>
      <c r="Y37" s="2"/>
    </row>
    <row r="38" spans="1:25" x14ac:dyDescent="0.25">
      <c r="A38" s="1">
        <v>44518</v>
      </c>
      <c r="B38" s="2" t="s">
        <v>91</v>
      </c>
      <c r="C38" s="2" t="s">
        <v>163</v>
      </c>
      <c r="D38" s="2" t="s">
        <v>130</v>
      </c>
      <c r="E38" s="2" t="s">
        <v>42</v>
      </c>
      <c r="F38" s="2" t="s">
        <v>18</v>
      </c>
      <c r="G38" s="2" t="s">
        <v>18</v>
      </c>
      <c r="H38" s="2" t="s">
        <v>25</v>
      </c>
      <c r="I38" s="2" t="s">
        <v>43</v>
      </c>
      <c r="J38" s="2" t="s">
        <v>21</v>
      </c>
      <c r="K38" s="2">
        <v>1</v>
      </c>
      <c r="L38" s="2">
        <v>298</v>
      </c>
      <c r="M38" s="2">
        <v>520.79999999999995</v>
      </c>
      <c r="N38" s="2">
        <v>521</v>
      </c>
      <c r="O38" s="3">
        <v>0</v>
      </c>
      <c r="P38" s="3">
        <v>717.94</v>
      </c>
      <c r="Q38" s="3">
        <v>0</v>
      </c>
      <c r="R38" s="3">
        <v>251.28</v>
      </c>
      <c r="S38" s="3">
        <v>0</v>
      </c>
      <c r="T38" s="3">
        <f>SUM(O38:S38)</f>
        <v>969.22</v>
      </c>
      <c r="U38" s="3">
        <v>145.38</v>
      </c>
      <c r="V38" s="3">
        <f t="shared" si="0"/>
        <v>1114.5999999999999</v>
      </c>
      <c r="W38" s="3" t="s">
        <v>156</v>
      </c>
      <c r="X38" s="2" t="s">
        <v>28</v>
      </c>
      <c r="Y38" s="2"/>
    </row>
    <row r="39" spans="1:25" x14ac:dyDescent="0.25">
      <c r="A39" s="1">
        <v>44518</v>
      </c>
      <c r="B39" s="2" t="s">
        <v>92</v>
      </c>
      <c r="C39" s="2" t="s">
        <v>159</v>
      </c>
      <c r="D39" s="2" t="s">
        <v>130</v>
      </c>
      <c r="E39" s="2" t="s">
        <v>151</v>
      </c>
      <c r="F39" s="2" t="s">
        <v>18</v>
      </c>
      <c r="G39" s="2" t="s">
        <v>18</v>
      </c>
      <c r="H39" s="2" t="s">
        <v>25</v>
      </c>
      <c r="I39" s="2" t="s">
        <v>47</v>
      </c>
      <c r="J39" s="2" t="s">
        <v>21</v>
      </c>
      <c r="K39" s="2">
        <v>2</v>
      </c>
      <c r="L39" s="2">
        <v>348</v>
      </c>
      <c r="M39" s="2">
        <v>756</v>
      </c>
      <c r="N39" s="2">
        <v>756</v>
      </c>
      <c r="O39" s="3">
        <v>0</v>
      </c>
      <c r="P39" s="3">
        <v>1041.77</v>
      </c>
      <c r="Q39" s="3">
        <v>0</v>
      </c>
      <c r="R39" s="3">
        <v>364.62</v>
      </c>
      <c r="S39" s="3">
        <v>0</v>
      </c>
      <c r="T39" s="3">
        <f>SUM(O39:S39)</f>
        <v>1406.3899999999999</v>
      </c>
      <c r="U39" s="3">
        <v>210.96</v>
      </c>
      <c r="V39" s="3">
        <f t="shared" si="0"/>
        <v>1617.35</v>
      </c>
      <c r="W39" s="3" t="s">
        <v>156</v>
      </c>
      <c r="X39" s="2" t="s">
        <v>28</v>
      </c>
      <c r="Y39" s="2"/>
    </row>
    <row r="40" spans="1:25" x14ac:dyDescent="0.25">
      <c r="A40" s="1">
        <v>44518</v>
      </c>
      <c r="B40" s="2" t="s">
        <v>93</v>
      </c>
      <c r="C40" s="2" t="s">
        <v>159</v>
      </c>
      <c r="D40" s="2" t="s">
        <v>130</v>
      </c>
      <c r="E40" s="2" t="s">
        <v>59</v>
      </c>
      <c r="F40" s="2" t="s">
        <v>18</v>
      </c>
      <c r="G40" s="2" t="s">
        <v>18</v>
      </c>
      <c r="H40" s="2" t="s">
        <v>60</v>
      </c>
      <c r="I40" s="2" t="s">
        <v>60</v>
      </c>
      <c r="J40" s="2" t="s">
        <v>21</v>
      </c>
      <c r="K40" s="2">
        <v>2</v>
      </c>
      <c r="L40" s="2">
        <v>350</v>
      </c>
      <c r="M40" s="2">
        <v>674.4</v>
      </c>
      <c r="N40" s="2">
        <v>675</v>
      </c>
      <c r="O40" s="3">
        <v>0</v>
      </c>
      <c r="P40" s="3">
        <v>1717.2</v>
      </c>
      <c r="Q40" s="3">
        <v>0</v>
      </c>
      <c r="R40" s="3">
        <v>601.02</v>
      </c>
      <c r="S40" s="3">
        <v>0</v>
      </c>
      <c r="T40" s="3">
        <f>SUM(O40:S40)</f>
        <v>2318.2200000000003</v>
      </c>
      <c r="U40" s="3">
        <v>347.73</v>
      </c>
      <c r="V40" s="3">
        <f t="shared" si="0"/>
        <v>2665.9500000000003</v>
      </c>
      <c r="W40" s="3" t="s">
        <v>156</v>
      </c>
      <c r="X40" s="2" t="s">
        <v>28</v>
      </c>
      <c r="Y40" s="2"/>
    </row>
    <row r="41" spans="1:25" x14ac:dyDescent="0.25">
      <c r="A41" s="1">
        <v>44518</v>
      </c>
      <c r="B41" s="2" t="s">
        <v>94</v>
      </c>
      <c r="C41" s="2" t="s">
        <v>159</v>
      </c>
      <c r="D41" s="2" t="s">
        <v>130</v>
      </c>
      <c r="E41" s="2" t="s">
        <v>154</v>
      </c>
      <c r="F41" s="2" t="s">
        <v>18</v>
      </c>
      <c r="G41" s="2" t="s">
        <v>18</v>
      </c>
      <c r="H41" s="2" t="s">
        <v>40</v>
      </c>
      <c r="I41" s="2" t="s">
        <v>40</v>
      </c>
      <c r="J41" s="2" t="s">
        <v>21</v>
      </c>
      <c r="K41" s="2">
        <v>1</v>
      </c>
      <c r="L41" s="2">
        <v>120</v>
      </c>
      <c r="M41" s="2">
        <v>216</v>
      </c>
      <c r="N41" s="2">
        <v>216</v>
      </c>
      <c r="O41" s="3">
        <v>0</v>
      </c>
      <c r="P41" s="3">
        <v>480.82</v>
      </c>
      <c r="Q41" s="3">
        <v>0</v>
      </c>
      <c r="R41" s="3">
        <v>168.29</v>
      </c>
      <c r="S41" s="3">
        <v>0</v>
      </c>
      <c r="T41" s="3">
        <f>SUM(O41:S41)</f>
        <v>649.11</v>
      </c>
      <c r="U41" s="3">
        <v>97.36</v>
      </c>
      <c r="V41" s="3">
        <f t="shared" si="0"/>
        <v>746.47</v>
      </c>
      <c r="W41" s="3" t="s">
        <v>156</v>
      </c>
      <c r="X41" s="2" t="s">
        <v>28</v>
      </c>
      <c r="Y41" s="2"/>
    </row>
    <row r="42" spans="1:25" x14ac:dyDescent="0.25">
      <c r="A42" s="1">
        <v>44518</v>
      </c>
      <c r="B42" s="2" t="s">
        <v>95</v>
      </c>
      <c r="C42" s="2" t="s">
        <v>159</v>
      </c>
      <c r="D42" s="2" t="s">
        <v>30</v>
      </c>
      <c r="E42" s="2" t="s">
        <v>96</v>
      </c>
      <c r="F42" s="2" t="s">
        <v>22</v>
      </c>
      <c r="G42" s="2" t="s">
        <v>22</v>
      </c>
      <c r="H42" s="2" t="s">
        <v>22</v>
      </c>
      <c r="I42" s="2" t="s">
        <v>97</v>
      </c>
      <c r="J42" s="2" t="s">
        <v>21</v>
      </c>
      <c r="K42" s="2">
        <v>2</v>
      </c>
      <c r="L42" s="2">
        <v>581</v>
      </c>
      <c r="M42" s="2">
        <v>796.8</v>
      </c>
      <c r="N42" s="2">
        <v>797</v>
      </c>
      <c r="O42" s="3">
        <v>0</v>
      </c>
      <c r="P42" s="3">
        <v>718.1</v>
      </c>
      <c r="Q42" s="3">
        <v>0</v>
      </c>
      <c r="R42" s="3">
        <v>251.34</v>
      </c>
      <c r="S42" s="3">
        <v>0</v>
      </c>
      <c r="T42" s="3">
        <f>SUM(O42:S42)</f>
        <v>969.44</v>
      </c>
      <c r="U42" s="3">
        <v>145.41</v>
      </c>
      <c r="V42" s="3">
        <f t="shared" si="0"/>
        <v>1114.8500000000001</v>
      </c>
      <c r="W42" s="3" t="s">
        <v>156</v>
      </c>
      <c r="X42" s="2" t="s">
        <v>28</v>
      </c>
      <c r="Y42" s="2"/>
    </row>
    <row r="43" spans="1:25" x14ac:dyDescent="0.25">
      <c r="A43" s="1">
        <v>44518</v>
      </c>
      <c r="B43" s="2" t="s">
        <v>98</v>
      </c>
      <c r="C43" s="2" t="s">
        <v>159</v>
      </c>
      <c r="D43" s="2" t="s">
        <v>30</v>
      </c>
      <c r="E43" s="2" t="s">
        <v>45</v>
      </c>
      <c r="F43" s="2" t="s">
        <v>22</v>
      </c>
      <c r="G43" s="2" t="s">
        <v>22</v>
      </c>
      <c r="H43" s="2" t="s">
        <v>19</v>
      </c>
      <c r="I43" s="2" t="s">
        <v>20</v>
      </c>
      <c r="J43" s="2" t="s">
        <v>21</v>
      </c>
      <c r="K43" s="2">
        <v>1</v>
      </c>
      <c r="L43" s="2">
        <v>333</v>
      </c>
      <c r="M43" s="2">
        <v>492</v>
      </c>
      <c r="N43" s="2">
        <v>492</v>
      </c>
      <c r="O43" s="3">
        <v>0</v>
      </c>
      <c r="P43" s="3">
        <v>1011.75</v>
      </c>
      <c r="Q43" s="3">
        <v>0</v>
      </c>
      <c r="R43" s="3">
        <v>354.11</v>
      </c>
      <c r="S43" s="3">
        <v>0</v>
      </c>
      <c r="T43" s="3">
        <f>SUM(O43:S43)</f>
        <v>1365.8600000000001</v>
      </c>
      <c r="U43" s="3">
        <v>204.88</v>
      </c>
      <c r="V43" s="3">
        <f t="shared" si="0"/>
        <v>1570.7400000000002</v>
      </c>
      <c r="W43" s="3" t="s">
        <v>156</v>
      </c>
      <c r="X43" s="2" t="s">
        <v>28</v>
      </c>
      <c r="Y43" s="2"/>
    </row>
    <row r="44" spans="1:25" x14ac:dyDescent="0.25">
      <c r="A44" s="1">
        <v>44518</v>
      </c>
      <c r="B44" s="2" t="s">
        <v>99</v>
      </c>
      <c r="C44" s="2"/>
      <c r="D44" s="2" t="s">
        <v>130</v>
      </c>
      <c r="E44" s="2" t="s">
        <v>155</v>
      </c>
      <c r="F44" s="2" t="s">
        <v>18</v>
      </c>
      <c r="G44" s="2" t="s">
        <v>18</v>
      </c>
      <c r="H44" s="2" t="s">
        <v>25</v>
      </c>
      <c r="I44" s="2" t="s">
        <v>68</v>
      </c>
      <c r="J44" s="2" t="s">
        <v>21</v>
      </c>
      <c r="K44" s="2">
        <v>2</v>
      </c>
      <c r="L44" s="2">
        <v>420</v>
      </c>
      <c r="M44" s="2">
        <v>792</v>
      </c>
      <c r="N44" s="2">
        <v>792</v>
      </c>
      <c r="O44" s="3">
        <v>0</v>
      </c>
      <c r="P44" s="3">
        <v>1091.3800000000001</v>
      </c>
      <c r="Q44" s="3">
        <v>0</v>
      </c>
      <c r="R44" s="3">
        <v>381.98</v>
      </c>
      <c r="S44" s="3">
        <v>0</v>
      </c>
      <c r="T44" s="3">
        <f>SUM(O44:S44)</f>
        <v>1473.3600000000001</v>
      </c>
      <c r="U44" s="3">
        <v>221</v>
      </c>
      <c r="V44" s="3">
        <f t="shared" si="0"/>
        <v>1694.3600000000001</v>
      </c>
      <c r="W44" s="3" t="s">
        <v>156</v>
      </c>
      <c r="X44" s="2" t="s">
        <v>28</v>
      </c>
      <c r="Y44" s="2"/>
    </row>
    <row r="45" spans="1:25" x14ac:dyDescent="0.25">
      <c r="A45" s="1">
        <v>44518</v>
      </c>
      <c r="B45" s="2" t="s">
        <v>100</v>
      </c>
      <c r="C45" s="2" t="s">
        <v>159</v>
      </c>
      <c r="D45" s="2" t="s">
        <v>130</v>
      </c>
      <c r="E45" s="2" t="s">
        <v>53</v>
      </c>
      <c r="F45" s="2" t="s">
        <v>18</v>
      </c>
      <c r="G45" s="2" t="s">
        <v>18</v>
      </c>
      <c r="H45" s="2" t="s">
        <v>25</v>
      </c>
      <c r="I45" s="2" t="s">
        <v>54</v>
      </c>
      <c r="J45" s="2" t="s">
        <v>21</v>
      </c>
      <c r="K45" s="2">
        <v>1</v>
      </c>
      <c r="L45" s="2">
        <v>150</v>
      </c>
      <c r="M45" s="2">
        <v>288</v>
      </c>
      <c r="N45" s="2">
        <v>288</v>
      </c>
      <c r="O45" s="3">
        <v>0</v>
      </c>
      <c r="P45" s="3">
        <v>396.86</v>
      </c>
      <c r="Q45" s="3">
        <v>0</v>
      </c>
      <c r="R45" s="3">
        <v>138.9</v>
      </c>
      <c r="S45" s="3">
        <v>0</v>
      </c>
      <c r="T45" s="3">
        <f>SUM(O45:S45)</f>
        <v>535.76</v>
      </c>
      <c r="U45" s="3">
        <v>80.37</v>
      </c>
      <c r="V45" s="3">
        <f t="shared" si="0"/>
        <v>616.13</v>
      </c>
      <c r="W45" s="3" t="s">
        <v>156</v>
      </c>
      <c r="X45" s="2" t="s">
        <v>28</v>
      </c>
      <c r="Y45" s="2"/>
    </row>
    <row r="46" spans="1:25" x14ac:dyDescent="0.25">
      <c r="A46" s="1">
        <v>44519</v>
      </c>
      <c r="B46" s="2" t="s">
        <v>102</v>
      </c>
      <c r="C46" s="2" t="s">
        <v>159</v>
      </c>
      <c r="D46" s="2" t="s">
        <v>130</v>
      </c>
      <c r="E46" s="2" t="s">
        <v>155</v>
      </c>
      <c r="F46" s="2" t="s">
        <v>18</v>
      </c>
      <c r="G46" s="2" t="s">
        <v>18</v>
      </c>
      <c r="H46" s="2" t="s">
        <v>25</v>
      </c>
      <c r="I46" s="2" t="s">
        <v>68</v>
      </c>
      <c r="J46" s="2" t="s">
        <v>21</v>
      </c>
      <c r="K46" s="2">
        <v>7</v>
      </c>
      <c r="L46" s="2">
        <v>110</v>
      </c>
      <c r="M46" s="2">
        <v>115.06</v>
      </c>
      <c r="N46" s="2">
        <v>116</v>
      </c>
      <c r="O46" s="3">
        <v>0</v>
      </c>
      <c r="P46" s="3">
        <v>159.85</v>
      </c>
      <c r="Q46" s="3">
        <v>0</v>
      </c>
      <c r="R46" s="3">
        <v>55.95</v>
      </c>
      <c r="S46" s="3">
        <v>0</v>
      </c>
      <c r="T46" s="3">
        <f>SUM(O46:S46)</f>
        <v>215.8</v>
      </c>
      <c r="U46" s="3">
        <v>32.369999999999997</v>
      </c>
      <c r="V46" s="3">
        <f t="shared" si="0"/>
        <v>248.17000000000002</v>
      </c>
      <c r="W46" s="3" t="s">
        <v>156</v>
      </c>
      <c r="X46" s="2" t="s">
        <v>28</v>
      </c>
      <c r="Y46" s="2"/>
    </row>
    <row r="47" spans="1:25" x14ac:dyDescent="0.25">
      <c r="A47" s="1">
        <v>44519</v>
      </c>
      <c r="B47" s="2" t="s">
        <v>103</v>
      </c>
      <c r="C47" s="2" t="s">
        <v>159</v>
      </c>
      <c r="D47" s="2" t="s">
        <v>130</v>
      </c>
      <c r="E47" s="2" t="s">
        <v>42</v>
      </c>
      <c r="F47" s="2" t="s">
        <v>18</v>
      </c>
      <c r="G47" s="2" t="s">
        <v>18</v>
      </c>
      <c r="H47" s="2" t="s">
        <v>25</v>
      </c>
      <c r="I47" s="2" t="s">
        <v>43</v>
      </c>
      <c r="J47" s="2" t="s">
        <v>21</v>
      </c>
      <c r="K47" s="2">
        <v>2</v>
      </c>
      <c r="L47" s="2">
        <v>26</v>
      </c>
      <c r="M47" s="2">
        <v>28.84</v>
      </c>
      <c r="N47" s="2">
        <v>29</v>
      </c>
      <c r="O47" s="3">
        <v>0</v>
      </c>
      <c r="P47" s="3">
        <v>64.11</v>
      </c>
      <c r="Q47" s="3">
        <v>0</v>
      </c>
      <c r="R47" s="3">
        <v>22.44</v>
      </c>
      <c r="S47" s="3">
        <v>0</v>
      </c>
      <c r="T47" s="3">
        <f>SUM(O47:S47)</f>
        <v>86.55</v>
      </c>
      <c r="U47" s="3">
        <v>12.99</v>
      </c>
      <c r="V47" s="3">
        <f t="shared" si="0"/>
        <v>99.539999999999992</v>
      </c>
      <c r="W47" s="3" t="s">
        <v>156</v>
      </c>
      <c r="X47" s="2" t="s">
        <v>28</v>
      </c>
      <c r="Y47" s="2"/>
    </row>
    <row r="48" spans="1:25" x14ac:dyDescent="0.25">
      <c r="A48" s="1">
        <v>44519</v>
      </c>
      <c r="B48" s="2" t="s">
        <v>104</v>
      </c>
      <c r="C48" s="2" t="s">
        <v>159</v>
      </c>
      <c r="D48" s="2" t="s">
        <v>130</v>
      </c>
      <c r="E48" s="2" t="s">
        <v>151</v>
      </c>
      <c r="F48" s="2" t="s">
        <v>18</v>
      </c>
      <c r="G48" s="2" t="s">
        <v>18</v>
      </c>
      <c r="H48" s="2" t="s">
        <v>25</v>
      </c>
      <c r="I48" s="2" t="s">
        <v>47</v>
      </c>
      <c r="J48" s="2" t="s">
        <v>21</v>
      </c>
      <c r="K48" s="2">
        <v>6</v>
      </c>
      <c r="L48" s="2">
        <v>130</v>
      </c>
      <c r="M48" s="2">
        <v>109.44</v>
      </c>
      <c r="N48" s="2">
        <v>130</v>
      </c>
      <c r="O48" s="3">
        <v>0</v>
      </c>
      <c r="P48" s="3">
        <v>179.14</v>
      </c>
      <c r="Q48" s="3">
        <v>0</v>
      </c>
      <c r="R48" s="3">
        <v>62.7</v>
      </c>
      <c r="S48" s="3">
        <v>0</v>
      </c>
      <c r="T48" s="3">
        <f>SUM(O48:S48)</f>
        <v>241.83999999999997</v>
      </c>
      <c r="U48" s="3">
        <v>36.270000000000003</v>
      </c>
      <c r="V48" s="3">
        <f t="shared" si="0"/>
        <v>278.10999999999996</v>
      </c>
      <c r="W48" s="3" t="s">
        <v>156</v>
      </c>
      <c r="X48" s="2" t="s">
        <v>28</v>
      </c>
      <c r="Y48" s="2"/>
    </row>
    <row r="49" spans="1:25" x14ac:dyDescent="0.25">
      <c r="A49" s="1">
        <v>44519</v>
      </c>
      <c r="B49" s="2" t="s">
        <v>105</v>
      </c>
      <c r="C49" s="2" t="s">
        <v>159</v>
      </c>
      <c r="D49" s="2" t="s">
        <v>30</v>
      </c>
      <c r="E49" s="2" t="s">
        <v>75</v>
      </c>
      <c r="F49" s="2" t="s">
        <v>22</v>
      </c>
      <c r="G49" s="2" t="s">
        <v>22</v>
      </c>
      <c r="H49" s="2" t="s">
        <v>23</v>
      </c>
      <c r="I49" s="2" t="s">
        <v>106</v>
      </c>
      <c r="J49" s="2" t="s">
        <v>21</v>
      </c>
      <c r="K49" s="2">
        <v>2</v>
      </c>
      <c r="L49" s="2">
        <v>496</v>
      </c>
      <c r="M49" s="2">
        <v>611.52</v>
      </c>
      <c r="N49" s="2">
        <v>612</v>
      </c>
      <c r="O49" s="3">
        <v>0</v>
      </c>
      <c r="P49" s="3">
        <v>1297.44</v>
      </c>
      <c r="Q49" s="3">
        <v>0</v>
      </c>
      <c r="R49" s="3">
        <v>454.1</v>
      </c>
      <c r="S49" s="3">
        <v>0</v>
      </c>
      <c r="T49" s="3">
        <f>SUM(O49:S49)</f>
        <v>1751.54</v>
      </c>
      <c r="U49" s="3">
        <v>262.73</v>
      </c>
      <c r="V49" s="3">
        <f t="shared" si="0"/>
        <v>2014.27</v>
      </c>
      <c r="W49" s="3" t="s">
        <v>156</v>
      </c>
      <c r="X49" s="2" t="s">
        <v>28</v>
      </c>
      <c r="Y49" s="2"/>
    </row>
    <row r="50" spans="1:25" x14ac:dyDescent="0.25">
      <c r="A50" s="1">
        <v>44519</v>
      </c>
      <c r="B50" s="2" t="s">
        <v>107</v>
      </c>
      <c r="C50" s="2" t="s">
        <v>159</v>
      </c>
      <c r="D50" s="2" t="s">
        <v>130</v>
      </c>
      <c r="E50" s="2" t="s">
        <v>53</v>
      </c>
      <c r="F50" s="2" t="s">
        <v>18</v>
      </c>
      <c r="G50" s="2" t="s">
        <v>18</v>
      </c>
      <c r="H50" s="2" t="s">
        <v>25</v>
      </c>
      <c r="I50" s="2" t="s">
        <v>54</v>
      </c>
      <c r="J50" s="2" t="s">
        <v>21</v>
      </c>
      <c r="K50" s="2">
        <v>9</v>
      </c>
      <c r="L50" s="2">
        <v>176</v>
      </c>
      <c r="M50" s="2">
        <v>156.34</v>
      </c>
      <c r="N50" s="2">
        <v>176</v>
      </c>
      <c r="O50" s="3">
        <v>0</v>
      </c>
      <c r="P50" s="3">
        <v>242.53</v>
      </c>
      <c r="Q50" s="3">
        <v>0</v>
      </c>
      <c r="R50" s="3">
        <v>84.88</v>
      </c>
      <c r="S50" s="3">
        <v>0</v>
      </c>
      <c r="T50" s="3">
        <f>SUM(O50:S50)</f>
        <v>327.40999999999997</v>
      </c>
      <c r="U50" s="3">
        <v>49.11</v>
      </c>
      <c r="V50" s="3">
        <f t="shared" si="0"/>
        <v>376.52</v>
      </c>
      <c r="W50" s="3" t="s">
        <v>156</v>
      </c>
      <c r="X50" s="2" t="s">
        <v>28</v>
      </c>
      <c r="Y50" s="2"/>
    </row>
    <row r="51" spans="1:25" x14ac:dyDescent="0.25">
      <c r="A51" s="1">
        <v>44519</v>
      </c>
      <c r="B51" s="2" t="s">
        <v>108</v>
      </c>
      <c r="C51" s="2" t="s">
        <v>159</v>
      </c>
      <c r="D51" s="2" t="s">
        <v>30</v>
      </c>
      <c r="E51" s="2" t="s">
        <v>31</v>
      </c>
      <c r="F51" s="2" t="s">
        <v>22</v>
      </c>
      <c r="G51" s="2" t="s">
        <v>22</v>
      </c>
      <c r="H51" s="2" t="s">
        <v>18</v>
      </c>
      <c r="I51" s="2" t="s">
        <v>32</v>
      </c>
      <c r="J51" s="2" t="s">
        <v>33</v>
      </c>
      <c r="K51" s="2">
        <v>13</v>
      </c>
      <c r="L51" s="2">
        <v>5826</v>
      </c>
      <c r="M51" s="2">
        <v>6331.2</v>
      </c>
      <c r="N51" s="2">
        <v>13</v>
      </c>
      <c r="O51" s="3">
        <v>0</v>
      </c>
      <c r="P51" s="3">
        <v>12152.86</v>
      </c>
      <c r="Q51" s="3">
        <v>0</v>
      </c>
      <c r="R51" s="3">
        <v>0</v>
      </c>
      <c r="S51" s="3">
        <v>0</v>
      </c>
      <c r="T51" s="3">
        <f>SUM(O51:S51)</f>
        <v>12152.86</v>
      </c>
      <c r="U51" s="3">
        <v>1822.92</v>
      </c>
      <c r="V51" s="3">
        <f t="shared" si="0"/>
        <v>13975.78</v>
      </c>
      <c r="W51" s="3" t="s">
        <v>156</v>
      </c>
      <c r="X51" s="2" t="s">
        <v>28</v>
      </c>
      <c r="Y51" s="2"/>
    </row>
    <row r="52" spans="1:25" x14ac:dyDescent="0.25">
      <c r="A52" s="1">
        <v>44519</v>
      </c>
      <c r="B52" s="2" t="s">
        <v>109</v>
      </c>
      <c r="C52" s="2" t="s">
        <v>164</v>
      </c>
      <c r="D52" s="2" t="s">
        <v>30</v>
      </c>
      <c r="E52" s="2" t="s">
        <v>51</v>
      </c>
      <c r="F52" s="2" t="s">
        <v>22</v>
      </c>
      <c r="G52" s="2" t="s">
        <v>22</v>
      </c>
      <c r="H52" s="2" t="s">
        <v>23</v>
      </c>
      <c r="I52" s="2" t="s">
        <v>110</v>
      </c>
      <c r="J52" s="2" t="s">
        <v>21</v>
      </c>
      <c r="K52" s="2">
        <v>9</v>
      </c>
      <c r="L52" s="2">
        <v>175</v>
      </c>
      <c r="M52" s="2">
        <v>179.4</v>
      </c>
      <c r="N52" s="2">
        <v>180</v>
      </c>
      <c r="O52" s="3">
        <v>0</v>
      </c>
      <c r="P52" s="3">
        <v>381.6</v>
      </c>
      <c r="Q52" s="3">
        <v>0</v>
      </c>
      <c r="R52" s="3">
        <v>133.56</v>
      </c>
      <c r="S52" s="3">
        <v>0</v>
      </c>
      <c r="T52" s="3">
        <f>SUM(O52:S52)</f>
        <v>515.16000000000008</v>
      </c>
      <c r="U52" s="3">
        <v>77.27</v>
      </c>
      <c r="V52" s="3">
        <f t="shared" si="0"/>
        <v>592.43000000000006</v>
      </c>
      <c r="W52" s="3" t="s">
        <v>156</v>
      </c>
      <c r="X52" s="2" t="s">
        <v>28</v>
      </c>
      <c r="Y52" s="2"/>
    </row>
    <row r="53" spans="1:25" x14ac:dyDescent="0.25">
      <c r="A53" s="1">
        <v>44522</v>
      </c>
      <c r="B53" s="2" t="s">
        <v>111</v>
      </c>
      <c r="C53" s="2" t="s">
        <v>165</v>
      </c>
      <c r="D53" s="2" t="s">
        <v>30</v>
      </c>
      <c r="E53" s="2" t="s">
        <v>45</v>
      </c>
      <c r="F53" s="2" t="s">
        <v>22</v>
      </c>
      <c r="G53" s="2" t="s">
        <v>22</v>
      </c>
      <c r="H53" s="2" t="s">
        <v>19</v>
      </c>
      <c r="I53" s="2" t="s">
        <v>20</v>
      </c>
      <c r="J53" s="2" t="s">
        <v>21</v>
      </c>
      <c r="K53" s="2">
        <v>2</v>
      </c>
      <c r="L53" s="2">
        <v>683</v>
      </c>
      <c r="M53" s="2">
        <v>746.4</v>
      </c>
      <c r="N53" s="2">
        <v>747</v>
      </c>
      <c r="O53" s="3">
        <v>0</v>
      </c>
      <c r="P53" s="3">
        <v>1536.13</v>
      </c>
      <c r="Q53" s="3">
        <v>0</v>
      </c>
      <c r="R53" s="3">
        <v>537.64</v>
      </c>
      <c r="S53" s="3">
        <v>0</v>
      </c>
      <c r="T53" s="3">
        <f>SUM(O53:S53)</f>
        <v>2073.77</v>
      </c>
      <c r="U53" s="3">
        <v>311.07</v>
      </c>
      <c r="V53" s="3">
        <f t="shared" si="0"/>
        <v>2384.84</v>
      </c>
      <c r="W53" s="3" t="s">
        <v>156</v>
      </c>
      <c r="X53" s="2" t="s">
        <v>28</v>
      </c>
      <c r="Y53" s="2"/>
    </row>
    <row r="54" spans="1:25" x14ac:dyDescent="0.25">
      <c r="A54" s="1">
        <v>44523</v>
      </c>
      <c r="B54" s="2" t="s">
        <v>112</v>
      </c>
      <c r="C54" s="2" t="s">
        <v>166</v>
      </c>
      <c r="D54" s="2" t="s">
        <v>130</v>
      </c>
      <c r="E54" s="2" t="s">
        <v>85</v>
      </c>
      <c r="F54" s="2" t="s">
        <v>18</v>
      </c>
      <c r="G54" s="2" t="s">
        <v>18</v>
      </c>
      <c r="H54" s="2" t="s">
        <v>18</v>
      </c>
      <c r="I54" s="2" t="s">
        <v>83</v>
      </c>
      <c r="J54" s="2" t="s">
        <v>21</v>
      </c>
      <c r="K54" s="2">
        <v>1</v>
      </c>
      <c r="L54" s="2">
        <v>270</v>
      </c>
      <c r="M54" s="2">
        <v>460.8</v>
      </c>
      <c r="N54" s="2">
        <v>461</v>
      </c>
      <c r="O54" s="3">
        <v>0</v>
      </c>
      <c r="P54" s="3">
        <v>415.36</v>
      </c>
      <c r="Q54" s="3">
        <v>0</v>
      </c>
      <c r="R54" s="3">
        <v>145.38</v>
      </c>
      <c r="S54" s="3">
        <v>0</v>
      </c>
      <c r="T54" s="3">
        <f>SUM(O54:S54)</f>
        <v>560.74</v>
      </c>
      <c r="U54" s="3">
        <v>84.11</v>
      </c>
      <c r="V54" s="3">
        <f t="shared" si="0"/>
        <v>644.85</v>
      </c>
      <c r="W54" s="3" t="s">
        <v>156</v>
      </c>
      <c r="X54" s="2" t="s">
        <v>28</v>
      </c>
      <c r="Y54" s="2"/>
    </row>
    <row r="55" spans="1:25" x14ac:dyDescent="0.25">
      <c r="A55" s="1">
        <v>44523</v>
      </c>
      <c r="B55" s="2" t="s">
        <v>113</v>
      </c>
      <c r="C55" s="2" t="s">
        <v>159</v>
      </c>
      <c r="D55" s="2" t="s">
        <v>130</v>
      </c>
      <c r="E55" s="2" t="s">
        <v>65</v>
      </c>
      <c r="F55" s="2" t="s">
        <v>18</v>
      </c>
      <c r="G55" s="2" t="s">
        <v>18</v>
      </c>
      <c r="H55" s="2" t="s">
        <v>18</v>
      </c>
      <c r="I55" s="2" t="s">
        <v>66</v>
      </c>
      <c r="J55" s="2" t="s">
        <v>21</v>
      </c>
      <c r="K55" s="2">
        <v>3</v>
      </c>
      <c r="L55" s="2">
        <v>348</v>
      </c>
      <c r="M55" s="2">
        <v>811.6</v>
      </c>
      <c r="N55" s="2">
        <v>812</v>
      </c>
      <c r="O55" s="3">
        <v>0</v>
      </c>
      <c r="P55" s="3">
        <v>731.61</v>
      </c>
      <c r="Q55" s="3">
        <v>0</v>
      </c>
      <c r="R55" s="3">
        <v>256.06</v>
      </c>
      <c r="S55" s="3">
        <v>0</v>
      </c>
      <c r="T55" s="3">
        <f>SUM(O55:S55)</f>
        <v>987.67000000000007</v>
      </c>
      <c r="U55" s="3">
        <v>148.16</v>
      </c>
      <c r="V55" s="3">
        <f t="shared" si="0"/>
        <v>1135.8300000000002</v>
      </c>
      <c r="W55" s="3" t="s">
        <v>156</v>
      </c>
      <c r="X55" s="2" t="s">
        <v>28</v>
      </c>
      <c r="Y55" s="2"/>
    </row>
    <row r="56" spans="1:25" x14ac:dyDescent="0.25">
      <c r="A56" s="1">
        <v>44523</v>
      </c>
      <c r="B56" s="2" t="s">
        <v>114</v>
      </c>
      <c r="C56" s="2"/>
      <c r="D56" s="2" t="s">
        <v>130</v>
      </c>
      <c r="E56" s="2" t="s">
        <v>89</v>
      </c>
      <c r="F56" s="2" t="s">
        <v>18</v>
      </c>
      <c r="G56" s="2" t="s">
        <v>18</v>
      </c>
      <c r="H56" s="2" t="s">
        <v>22</v>
      </c>
      <c r="I56" s="2" t="s">
        <v>90</v>
      </c>
      <c r="J56" s="2" t="s">
        <v>21</v>
      </c>
      <c r="K56" s="2">
        <v>3</v>
      </c>
      <c r="L56" s="2">
        <v>65</v>
      </c>
      <c r="M56" s="2">
        <v>63.48</v>
      </c>
      <c r="N56" s="2">
        <v>65</v>
      </c>
      <c r="O56" s="3">
        <v>0</v>
      </c>
      <c r="P56" s="3">
        <v>152.96</v>
      </c>
      <c r="Q56" s="3">
        <v>0</v>
      </c>
      <c r="R56" s="3">
        <v>53.53</v>
      </c>
      <c r="S56" s="3">
        <v>0</v>
      </c>
      <c r="T56" s="3">
        <f>SUM(O56:S56)</f>
        <v>206.49</v>
      </c>
      <c r="U56" s="3">
        <v>30.97</v>
      </c>
      <c r="V56" s="3">
        <f t="shared" si="0"/>
        <v>237.46</v>
      </c>
      <c r="W56" s="3" t="s">
        <v>156</v>
      </c>
      <c r="X56" s="2" t="s">
        <v>28</v>
      </c>
      <c r="Y56" s="2"/>
    </row>
    <row r="57" spans="1:25" x14ac:dyDescent="0.25">
      <c r="A57" s="1">
        <v>44524</v>
      </c>
      <c r="B57" s="2" t="s">
        <v>115</v>
      </c>
      <c r="C57" s="2" t="s">
        <v>159</v>
      </c>
      <c r="D57" s="2" t="s">
        <v>130</v>
      </c>
      <c r="E57" s="2" t="s">
        <v>53</v>
      </c>
      <c r="F57" s="2" t="s">
        <v>18</v>
      </c>
      <c r="G57" s="2" t="s">
        <v>18</v>
      </c>
      <c r="H57" s="2" t="s">
        <v>25</v>
      </c>
      <c r="I57" s="2" t="s">
        <v>54</v>
      </c>
      <c r="J57" s="2" t="s">
        <v>21</v>
      </c>
      <c r="K57" s="2">
        <v>1</v>
      </c>
      <c r="L57" s="2">
        <v>280</v>
      </c>
      <c r="M57" s="2">
        <v>529.20000000000005</v>
      </c>
      <c r="N57" s="2">
        <v>530</v>
      </c>
      <c r="O57" s="3">
        <v>0</v>
      </c>
      <c r="P57" s="3">
        <v>730.34</v>
      </c>
      <c r="Q57" s="3">
        <v>0</v>
      </c>
      <c r="R57" s="3">
        <v>255.62</v>
      </c>
      <c r="S57" s="3">
        <v>0</v>
      </c>
      <c r="T57" s="3">
        <f>SUM(O57:S57)</f>
        <v>985.96</v>
      </c>
      <c r="U57" s="3">
        <v>147.88999999999999</v>
      </c>
      <c r="V57" s="3">
        <f t="shared" si="0"/>
        <v>1133.8499999999999</v>
      </c>
      <c r="W57" s="3" t="s">
        <v>156</v>
      </c>
      <c r="X57" s="2" t="s">
        <v>28</v>
      </c>
      <c r="Y57" s="2"/>
    </row>
    <row r="58" spans="1:25" x14ac:dyDescent="0.25">
      <c r="A58" s="1">
        <v>44524</v>
      </c>
      <c r="B58" s="2" t="s">
        <v>116</v>
      </c>
      <c r="C58" s="2" t="s">
        <v>159</v>
      </c>
      <c r="D58" s="2" t="s">
        <v>130</v>
      </c>
      <c r="E58" s="2" t="s">
        <v>151</v>
      </c>
      <c r="F58" s="2" t="s">
        <v>18</v>
      </c>
      <c r="G58" s="2" t="s">
        <v>18</v>
      </c>
      <c r="H58" s="2" t="s">
        <v>25</v>
      </c>
      <c r="I58" s="2" t="s">
        <v>47</v>
      </c>
      <c r="J58" s="2" t="s">
        <v>21</v>
      </c>
      <c r="K58" s="2">
        <v>1</v>
      </c>
      <c r="L58" s="2">
        <v>180</v>
      </c>
      <c r="M58" s="2">
        <v>312</v>
      </c>
      <c r="N58" s="2">
        <v>312</v>
      </c>
      <c r="O58" s="3">
        <v>0</v>
      </c>
      <c r="P58" s="3">
        <v>429.94</v>
      </c>
      <c r="Q58" s="3">
        <v>0</v>
      </c>
      <c r="R58" s="3">
        <v>150.47999999999999</v>
      </c>
      <c r="S58" s="3">
        <v>0</v>
      </c>
      <c r="T58" s="3">
        <f>SUM(O58:S58)</f>
        <v>580.41999999999996</v>
      </c>
      <c r="U58" s="3">
        <v>87.06</v>
      </c>
      <c r="V58" s="3">
        <f t="shared" si="0"/>
        <v>667.48</v>
      </c>
      <c r="W58" s="3" t="s">
        <v>156</v>
      </c>
      <c r="X58" s="2" t="s">
        <v>28</v>
      </c>
      <c r="Y58" s="2"/>
    </row>
    <row r="59" spans="1:25" x14ac:dyDescent="0.25">
      <c r="A59" s="1">
        <v>44524</v>
      </c>
      <c r="B59" s="2" t="s">
        <v>117</v>
      </c>
      <c r="C59" s="2" t="s">
        <v>159</v>
      </c>
      <c r="D59" s="2" t="s">
        <v>130</v>
      </c>
      <c r="E59" s="2" t="s">
        <v>118</v>
      </c>
      <c r="F59" s="2" t="s">
        <v>18</v>
      </c>
      <c r="G59" s="2" t="s">
        <v>18</v>
      </c>
      <c r="H59" s="2" t="s">
        <v>25</v>
      </c>
      <c r="I59" s="2" t="s">
        <v>68</v>
      </c>
      <c r="J59" s="2" t="s">
        <v>21</v>
      </c>
      <c r="K59" s="2">
        <v>4</v>
      </c>
      <c r="L59" s="2">
        <v>52</v>
      </c>
      <c r="M59" s="2">
        <v>78.84</v>
      </c>
      <c r="N59" s="2">
        <v>79</v>
      </c>
      <c r="O59" s="3">
        <v>0</v>
      </c>
      <c r="P59" s="3">
        <v>108.86</v>
      </c>
      <c r="Q59" s="3">
        <v>0</v>
      </c>
      <c r="R59" s="3">
        <v>38.11</v>
      </c>
      <c r="S59" s="3">
        <v>0</v>
      </c>
      <c r="T59" s="3">
        <f>SUM(O59:S59)</f>
        <v>146.97</v>
      </c>
      <c r="U59" s="3">
        <v>22.05</v>
      </c>
      <c r="V59" s="3">
        <f t="shared" si="0"/>
        <v>169.02</v>
      </c>
      <c r="W59" s="3" t="s">
        <v>156</v>
      </c>
      <c r="X59" s="2" t="s">
        <v>28</v>
      </c>
      <c r="Y59" s="2"/>
    </row>
    <row r="60" spans="1:25" x14ac:dyDescent="0.25">
      <c r="A60" s="1">
        <v>44524</v>
      </c>
      <c r="B60" s="2" t="s">
        <v>119</v>
      </c>
      <c r="C60" s="2" t="s">
        <v>159</v>
      </c>
      <c r="D60" s="2" t="s">
        <v>130</v>
      </c>
      <c r="E60" s="2" t="s">
        <v>154</v>
      </c>
      <c r="F60" s="2" t="s">
        <v>18</v>
      </c>
      <c r="G60" s="2" t="s">
        <v>18</v>
      </c>
      <c r="H60" s="2" t="s">
        <v>40</v>
      </c>
      <c r="I60" s="2" t="s">
        <v>40</v>
      </c>
      <c r="J60" s="2" t="s">
        <v>21</v>
      </c>
      <c r="K60" s="2">
        <v>4</v>
      </c>
      <c r="L60" s="2">
        <v>47</v>
      </c>
      <c r="M60" s="2">
        <v>78.84</v>
      </c>
      <c r="N60" s="2">
        <v>79</v>
      </c>
      <c r="O60" s="3">
        <v>0</v>
      </c>
      <c r="P60" s="3">
        <v>175.85</v>
      </c>
      <c r="Q60" s="3">
        <v>0</v>
      </c>
      <c r="R60" s="3">
        <v>61.54</v>
      </c>
      <c r="S60" s="3">
        <v>0</v>
      </c>
      <c r="T60" s="3">
        <f>SUM(O60:S60)</f>
        <v>237.39</v>
      </c>
      <c r="U60" s="3">
        <v>35.61</v>
      </c>
      <c r="V60" s="3">
        <f t="shared" si="0"/>
        <v>273</v>
      </c>
      <c r="W60" s="3" t="s">
        <v>156</v>
      </c>
      <c r="X60" s="2" t="s">
        <v>28</v>
      </c>
      <c r="Y60" s="2"/>
    </row>
    <row r="61" spans="1:25" x14ac:dyDescent="0.25">
      <c r="A61" s="1">
        <v>44524</v>
      </c>
      <c r="B61" s="2" t="s">
        <v>120</v>
      </c>
      <c r="C61" s="2" t="s">
        <v>159</v>
      </c>
      <c r="D61" s="2" t="s">
        <v>130</v>
      </c>
      <c r="E61" s="2" t="s">
        <v>59</v>
      </c>
      <c r="F61" s="2" t="s">
        <v>18</v>
      </c>
      <c r="G61" s="2" t="s">
        <v>18</v>
      </c>
      <c r="H61" s="2" t="s">
        <v>60</v>
      </c>
      <c r="I61" s="2" t="s">
        <v>60</v>
      </c>
      <c r="J61" s="2" t="s">
        <v>21</v>
      </c>
      <c r="K61" s="2">
        <v>1</v>
      </c>
      <c r="L61" s="2">
        <v>200</v>
      </c>
      <c r="M61" s="2">
        <v>432</v>
      </c>
      <c r="N61" s="2">
        <v>432</v>
      </c>
      <c r="O61" s="3">
        <v>0</v>
      </c>
      <c r="P61" s="3">
        <v>1099.01</v>
      </c>
      <c r="Q61" s="3">
        <v>0</v>
      </c>
      <c r="R61" s="3">
        <v>384.65</v>
      </c>
      <c r="S61" s="3">
        <v>0</v>
      </c>
      <c r="T61" s="3">
        <f>SUM(O61:S61)</f>
        <v>1483.6599999999999</v>
      </c>
      <c r="U61" s="3">
        <v>222.55</v>
      </c>
      <c r="V61" s="3">
        <f t="shared" si="0"/>
        <v>1706.2099999999998</v>
      </c>
      <c r="W61" s="3" t="s">
        <v>156</v>
      </c>
      <c r="X61" s="2" t="s">
        <v>28</v>
      </c>
      <c r="Y61" s="2"/>
    </row>
    <row r="62" spans="1:25" x14ac:dyDescent="0.25">
      <c r="A62" s="1">
        <v>44524</v>
      </c>
      <c r="B62" s="2" t="s">
        <v>121</v>
      </c>
      <c r="C62" s="2" t="s">
        <v>167</v>
      </c>
      <c r="D62" s="2" t="s">
        <v>130</v>
      </c>
      <c r="E62" s="2" t="s">
        <v>42</v>
      </c>
      <c r="F62" s="2" t="s">
        <v>18</v>
      </c>
      <c r="G62" s="2" t="s">
        <v>18</v>
      </c>
      <c r="H62" s="2" t="s">
        <v>25</v>
      </c>
      <c r="I62" s="2" t="s">
        <v>43</v>
      </c>
      <c r="J62" s="2" t="s">
        <v>21</v>
      </c>
      <c r="K62" s="2">
        <v>1</v>
      </c>
      <c r="L62" s="2">
        <v>150</v>
      </c>
      <c r="M62" s="2">
        <v>282.52999999999997</v>
      </c>
      <c r="N62" s="2">
        <v>283</v>
      </c>
      <c r="O62" s="3">
        <v>0</v>
      </c>
      <c r="P62" s="3">
        <v>389.97</v>
      </c>
      <c r="Q62" s="3">
        <v>0</v>
      </c>
      <c r="R62" s="3">
        <v>136.5</v>
      </c>
      <c r="S62" s="3">
        <v>0</v>
      </c>
      <c r="T62" s="3">
        <f>SUM(O62:S62)</f>
        <v>526.47</v>
      </c>
      <c r="U62" s="3">
        <v>78.97</v>
      </c>
      <c r="V62" s="3">
        <f t="shared" si="0"/>
        <v>605.44000000000005</v>
      </c>
      <c r="W62" s="3" t="s">
        <v>156</v>
      </c>
      <c r="X62" s="2" t="s">
        <v>28</v>
      </c>
      <c r="Y62" s="2"/>
    </row>
    <row r="63" spans="1:25" x14ac:dyDescent="0.25">
      <c r="A63" s="1">
        <v>44525</v>
      </c>
      <c r="B63" s="2" t="s">
        <v>122</v>
      </c>
      <c r="C63" s="2" t="s">
        <v>159</v>
      </c>
      <c r="D63" s="2" t="s">
        <v>130</v>
      </c>
      <c r="E63" s="2" t="s">
        <v>123</v>
      </c>
      <c r="F63" s="2" t="s">
        <v>18</v>
      </c>
      <c r="G63" s="2" t="s">
        <v>18</v>
      </c>
      <c r="H63" s="2" t="s">
        <v>18</v>
      </c>
      <c r="I63" s="2" t="s">
        <v>124</v>
      </c>
      <c r="J63" s="2" t="s">
        <v>21</v>
      </c>
      <c r="K63" s="2">
        <v>2</v>
      </c>
      <c r="L63" s="2">
        <v>418</v>
      </c>
      <c r="M63" s="2">
        <v>964.8</v>
      </c>
      <c r="N63" s="2">
        <v>965</v>
      </c>
      <c r="O63" s="3">
        <v>0</v>
      </c>
      <c r="P63" s="3">
        <v>869.47</v>
      </c>
      <c r="Q63" s="3">
        <v>0</v>
      </c>
      <c r="R63" s="3">
        <v>304.32</v>
      </c>
      <c r="S63" s="3">
        <v>0</v>
      </c>
      <c r="T63" s="3">
        <f>SUM(O63:S63)</f>
        <v>1173.79</v>
      </c>
      <c r="U63" s="3">
        <v>176.07</v>
      </c>
      <c r="V63" s="3">
        <f t="shared" si="0"/>
        <v>1349.86</v>
      </c>
      <c r="W63" s="3" t="s">
        <v>156</v>
      </c>
      <c r="X63" s="2" t="s">
        <v>28</v>
      </c>
      <c r="Y63" s="2"/>
    </row>
    <row r="64" spans="1:25" x14ac:dyDescent="0.25">
      <c r="A64" s="6">
        <v>44525</v>
      </c>
      <c r="B64" s="7" t="s">
        <v>125</v>
      </c>
      <c r="C64" s="2" t="s">
        <v>159</v>
      </c>
      <c r="D64" s="2" t="s">
        <v>130</v>
      </c>
      <c r="E64" s="2" t="s">
        <v>151</v>
      </c>
      <c r="F64" s="7" t="s">
        <v>18</v>
      </c>
      <c r="G64" s="7" t="s">
        <v>18</v>
      </c>
      <c r="H64" s="7" t="s">
        <v>25</v>
      </c>
      <c r="I64" s="7" t="s">
        <v>47</v>
      </c>
      <c r="J64" s="7" t="s">
        <v>21</v>
      </c>
      <c r="K64" s="7">
        <v>5</v>
      </c>
      <c r="L64" s="7">
        <v>60</v>
      </c>
      <c r="M64" s="7">
        <v>54.05</v>
      </c>
      <c r="N64" s="7">
        <v>60</v>
      </c>
      <c r="O64" s="3">
        <v>0</v>
      </c>
      <c r="P64" s="5">
        <v>82.68</v>
      </c>
      <c r="Q64" s="3">
        <v>0</v>
      </c>
      <c r="R64" s="5">
        <v>28.94</v>
      </c>
      <c r="S64" s="3">
        <v>0</v>
      </c>
      <c r="T64" s="3">
        <f>SUM(O64:S64)</f>
        <v>111.62</v>
      </c>
      <c r="U64" s="5">
        <v>16.75</v>
      </c>
      <c r="V64" s="3">
        <f t="shared" si="0"/>
        <v>128.37</v>
      </c>
      <c r="W64" s="3" t="s">
        <v>156</v>
      </c>
      <c r="X64" s="7" t="s">
        <v>28</v>
      </c>
      <c r="Y64" s="2"/>
    </row>
    <row r="65" spans="1:25" x14ac:dyDescent="0.25">
      <c r="A65" s="1">
        <v>44525</v>
      </c>
      <c r="B65" s="2" t="s">
        <v>126</v>
      </c>
      <c r="C65" s="2" t="s">
        <v>168</v>
      </c>
      <c r="D65" s="2" t="s">
        <v>30</v>
      </c>
      <c r="E65" s="2" t="s">
        <v>127</v>
      </c>
      <c r="F65" s="2" t="s">
        <v>22</v>
      </c>
      <c r="G65" s="2" t="s">
        <v>22</v>
      </c>
      <c r="H65" s="2" t="s">
        <v>18</v>
      </c>
      <c r="I65" s="2" t="s">
        <v>128</v>
      </c>
      <c r="J65" s="2" t="s">
        <v>21</v>
      </c>
      <c r="K65" s="2">
        <v>12</v>
      </c>
      <c r="L65" s="2">
        <v>259</v>
      </c>
      <c r="M65" s="2">
        <v>224.16</v>
      </c>
      <c r="N65" s="2">
        <v>259</v>
      </c>
      <c r="O65" s="3">
        <v>0</v>
      </c>
      <c r="P65" s="3">
        <v>609.48</v>
      </c>
      <c r="Q65" s="3">
        <v>0</v>
      </c>
      <c r="R65" s="3">
        <v>213.31</v>
      </c>
      <c r="S65" s="3">
        <v>0</v>
      </c>
      <c r="T65" s="3">
        <f>SUM(O65:S65)</f>
        <v>822.79</v>
      </c>
      <c r="U65" s="3">
        <v>123.42</v>
      </c>
      <c r="V65" s="3">
        <f t="shared" si="0"/>
        <v>946.20999999999992</v>
      </c>
      <c r="W65" s="3" t="s">
        <v>156</v>
      </c>
      <c r="X65" s="2" t="s">
        <v>28</v>
      </c>
      <c r="Y65" s="2"/>
    </row>
    <row r="66" spans="1:25" x14ac:dyDescent="0.25">
      <c r="A66" s="1">
        <v>44526</v>
      </c>
      <c r="B66" s="2" t="s">
        <v>131</v>
      </c>
      <c r="C66" s="2" t="s">
        <v>159</v>
      </c>
      <c r="D66" s="2" t="s">
        <v>130</v>
      </c>
      <c r="E66" s="2" t="s">
        <v>151</v>
      </c>
      <c r="F66" s="2" t="s">
        <v>18</v>
      </c>
      <c r="G66" s="2" t="s">
        <v>18</v>
      </c>
      <c r="H66" s="2" t="s">
        <v>25</v>
      </c>
      <c r="I66" s="2" t="s">
        <v>47</v>
      </c>
      <c r="J66" s="2" t="s">
        <v>21</v>
      </c>
      <c r="K66" s="2">
        <v>3</v>
      </c>
      <c r="L66" s="2">
        <v>76</v>
      </c>
      <c r="M66" s="2">
        <v>50.9</v>
      </c>
      <c r="N66" s="2">
        <v>76</v>
      </c>
      <c r="O66" s="3">
        <v>0</v>
      </c>
      <c r="P66" s="3">
        <v>104.73</v>
      </c>
      <c r="Q66" s="3">
        <v>0</v>
      </c>
      <c r="R66" s="3">
        <v>36.65</v>
      </c>
      <c r="S66" s="3">
        <v>0</v>
      </c>
      <c r="T66" s="3">
        <f>SUM(O66:S66)</f>
        <v>141.38</v>
      </c>
      <c r="U66" s="3">
        <v>21.21</v>
      </c>
      <c r="V66" s="3">
        <f t="shared" si="0"/>
        <v>162.59</v>
      </c>
      <c r="W66" s="3" t="s">
        <v>156</v>
      </c>
      <c r="X66" s="2" t="s">
        <v>28</v>
      </c>
      <c r="Y66" s="2"/>
    </row>
    <row r="67" spans="1:25" x14ac:dyDescent="0.25">
      <c r="A67" s="1">
        <v>44526</v>
      </c>
      <c r="B67" s="2" t="s">
        <v>132</v>
      </c>
      <c r="C67" s="2" t="s">
        <v>159</v>
      </c>
      <c r="D67" s="2" t="s">
        <v>130</v>
      </c>
      <c r="E67" s="2" t="s">
        <v>59</v>
      </c>
      <c r="F67" s="2" t="s">
        <v>18</v>
      </c>
      <c r="G67" s="2" t="s">
        <v>18</v>
      </c>
      <c r="H67" s="2" t="s">
        <v>60</v>
      </c>
      <c r="I67" s="2" t="s">
        <v>60</v>
      </c>
      <c r="J67" s="2" t="s">
        <v>21</v>
      </c>
      <c r="K67" s="2">
        <v>3</v>
      </c>
      <c r="L67" s="2">
        <v>60</v>
      </c>
      <c r="M67" s="2">
        <v>57.68</v>
      </c>
      <c r="N67" s="2">
        <v>60</v>
      </c>
      <c r="O67" s="3">
        <v>0</v>
      </c>
      <c r="P67" s="3">
        <v>152.63999999999999</v>
      </c>
      <c r="Q67" s="3">
        <v>0</v>
      </c>
      <c r="R67" s="3">
        <v>53.42</v>
      </c>
      <c r="S67" s="3">
        <v>0</v>
      </c>
      <c r="T67" s="3">
        <f>SUM(O67:S67)</f>
        <v>206.06</v>
      </c>
      <c r="U67" s="3">
        <v>30.91</v>
      </c>
      <c r="V67" s="3">
        <f t="shared" si="0"/>
        <v>236.97</v>
      </c>
      <c r="W67" s="3" t="s">
        <v>156</v>
      </c>
      <c r="X67" s="2" t="s">
        <v>28</v>
      </c>
      <c r="Y67" s="2"/>
    </row>
    <row r="68" spans="1:25" x14ac:dyDescent="0.25">
      <c r="A68" s="1">
        <v>44526</v>
      </c>
      <c r="B68" s="2" t="s">
        <v>133</v>
      </c>
      <c r="C68" s="2" t="s">
        <v>159</v>
      </c>
      <c r="D68" s="2" t="s">
        <v>130</v>
      </c>
      <c r="E68" s="2" t="s">
        <v>118</v>
      </c>
      <c r="F68" s="2" t="s">
        <v>18</v>
      </c>
      <c r="G68" s="2" t="s">
        <v>18</v>
      </c>
      <c r="H68" s="2" t="s">
        <v>25</v>
      </c>
      <c r="I68" s="2" t="s">
        <v>68</v>
      </c>
      <c r="J68" s="2" t="s">
        <v>21</v>
      </c>
      <c r="K68" s="2">
        <v>3</v>
      </c>
      <c r="L68" s="2">
        <v>55</v>
      </c>
      <c r="M68" s="2">
        <v>38.840000000000003</v>
      </c>
      <c r="N68" s="2">
        <v>55</v>
      </c>
      <c r="O68" s="3">
        <v>0</v>
      </c>
      <c r="P68" s="3">
        <v>75.790000000000006</v>
      </c>
      <c r="Q68" s="3">
        <v>0</v>
      </c>
      <c r="R68" s="3">
        <v>26.52</v>
      </c>
      <c r="S68" s="3">
        <v>0</v>
      </c>
      <c r="T68" s="3">
        <f>SUM(O68:S68)</f>
        <v>102.31</v>
      </c>
      <c r="U68" s="3">
        <v>15.35</v>
      </c>
      <c r="V68" s="3">
        <f t="shared" si="0"/>
        <v>117.66</v>
      </c>
      <c r="W68" s="3" t="s">
        <v>156</v>
      </c>
      <c r="X68" s="2" t="s">
        <v>28</v>
      </c>
      <c r="Y68" s="2"/>
    </row>
    <row r="69" spans="1:25" x14ac:dyDescent="0.25">
      <c r="A69" s="6">
        <v>44529</v>
      </c>
      <c r="B69" s="7" t="s">
        <v>134</v>
      </c>
      <c r="C69" s="2" t="s">
        <v>159</v>
      </c>
      <c r="D69" s="2" t="s">
        <v>130</v>
      </c>
      <c r="E69" s="7" t="s">
        <v>89</v>
      </c>
      <c r="F69" s="7" t="s">
        <v>18</v>
      </c>
      <c r="G69" s="7" t="s">
        <v>18</v>
      </c>
      <c r="H69" s="7" t="s">
        <v>22</v>
      </c>
      <c r="I69" s="7" t="s">
        <v>90</v>
      </c>
      <c r="J69" s="7" t="s">
        <v>21</v>
      </c>
      <c r="K69" s="7">
        <v>5</v>
      </c>
      <c r="L69" s="7">
        <v>1254</v>
      </c>
      <c r="M69" s="7">
        <v>2248.8000000000002</v>
      </c>
      <c r="N69" s="7">
        <v>2249</v>
      </c>
      <c r="O69" s="3">
        <v>0</v>
      </c>
      <c r="P69" s="5">
        <v>4958.6000000000004</v>
      </c>
      <c r="Q69" s="3">
        <v>0</v>
      </c>
      <c r="R69" s="5">
        <v>1735.51</v>
      </c>
      <c r="S69" s="3">
        <v>0</v>
      </c>
      <c r="T69" s="3">
        <f>SUM(O69:S69)</f>
        <v>6694.1100000000006</v>
      </c>
      <c r="U69" s="5">
        <v>1004.12</v>
      </c>
      <c r="V69" s="3">
        <f t="shared" ref="V69" si="1">SUM(T69:U69)</f>
        <v>7698.2300000000005</v>
      </c>
      <c r="W69" s="3" t="s">
        <v>156</v>
      </c>
      <c r="X69" s="7" t="s">
        <v>28</v>
      </c>
      <c r="Y69" s="2"/>
    </row>
    <row r="70" spans="1:25" x14ac:dyDescent="0.25">
      <c r="N70"/>
      <c r="S70" s="4"/>
      <c r="T70" s="4"/>
      <c r="U70" s="4"/>
      <c r="V70" s="4"/>
    </row>
  </sheetData>
  <sortState ref="A2:S67">
    <sortCondition ref="B2:B6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2021-12-01T07:47:25Z</dcterms:created>
  <dcterms:modified xsi:type="dcterms:W3CDTF">2021-12-02T07:19:25Z</dcterms:modified>
</cp:coreProperties>
</file>