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196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W26" i="1" l="1"/>
  <c r="W27" i="1"/>
  <c r="W28" i="1"/>
  <c r="W29" i="1"/>
  <c r="W30" i="1"/>
  <c r="W31" i="1"/>
  <c r="W32" i="1"/>
  <c r="W33" i="1"/>
  <c r="W34" i="1"/>
  <c r="W35" i="1"/>
  <c r="W25" i="1"/>
  <c r="N37" i="1" l="1"/>
  <c r="O37" i="1"/>
  <c r="P37" i="1"/>
  <c r="Q37" i="1"/>
  <c r="R37" i="1"/>
  <c r="S37" i="1"/>
  <c r="T37" i="1"/>
  <c r="U37" i="1"/>
  <c r="V37" i="1"/>
  <c r="W37" i="1"/>
  <c r="M37" i="1"/>
</calcChain>
</file>

<file path=xl/sharedStrings.xml><?xml version="1.0" encoding="utf-8"?>
<sst xmlns="http://schemas.openxmlformats.org/spreadsheetml/2006/main" count="59" uniqueCount="22">
  <si>
    <t>EXPRESSWAY</t>
  </si>
  <si>
    <t>MOVE03</t>
  </si>
  <si>
    <t>Waybill No.</t>
  </si>
  <si>
    <t>Col Date</t>
  </si>
  <si>
    <t>Sender</t>
  </si>
  <si>
    <t>Receiver</t>
  </si>
  <si>
    <t>From</t>
  </si>
  <si>
    <t>To</t>
  </si>
  <si>
    <t>Pcs</t>
  </si>
  <si>
    <t>Total Chg</t>
  </si>
  <si>
    <t>Fuel</t>
  </si>
  <si>
    <t>VAT</t>
  </si>
  <si>
    <t>Incl VAT</t>
  </si>
  <si>
    <t>MA Info</t>
  </si>
  <si>
    <t>JOHANNESBURG</t>
  </si>
  <si>
    <t>Number of waybills :</t>
  </si>
  <si>
    <t>LADYSMITH</t>
  </si>
  <si>
    <t>ATM SOLUTIONS</t>
  </si>
  <si>
    <t>KYLE SINCLAIR</t>
  </si>
  <si>
    <t>ATM SOLUTIONS WAREHOUSE</t>
  </si>
  <si>
    <t>KYLE DE BEER</t>
  </si>
  <si>
    <t>ATM SOLUTIONS LDS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</si>
</sst>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-mmm\-yy"/>
  </numFmts>
  <fonts count="5" x14ac:knownFonts="1"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b/>
      <sz val="8"/>
      <color rgb="FF000000"/>
      <name val="Arial"/>
      <family val="2"/>
      <charset val="1"/>
    </font>
    <font>
      <sz val="8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1" fillId="0" borderId="0" xfId="0" applyFont="1"/>
    <xf numFmtId="0" fontId="1" fillId="0" borderId="0" xfId="0" applyFont="1" applyAlignment="1"/>
    <xf numFmtId="164" fontId="4" fillId="0" borderId="0" xfId="0" applyNumberFormat="1" applyFont="1" applyAlignment="1">
      <alignment horizontal="left" vertical="top"/>
    </xf>
    <xf numFmtId="2" fontId="0" fillId="0" borderId="0" xfId="0" applyNumberFormat="1"/>
    <xf numFmtId="2" fontId="1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center" wrapText="1"/>
    </xf>
    <xf numFmtId="2" fontId="1" fillId="0" borderId="0" xfId="0" applyNumberFormat="1" applyFont="1"/>
    <xf numFmtId="2" fontId="1" fillId="0" borderId="0" xfId="0" applyNumberFormat="1" applyFont="1" applyAlignment="1">
      <alignment wrapText="1"/>
    </xf>
    <xf numFmtId="0" fontId="3" fillId="0" borderId="0" xfId="0" applyFont="1" applyBorder="1" applyAlignment="1">
      <alignment horizontal="righ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7"/>
  <sheetViews>
    <sheetView tabSelected="1" topLeftCell="F10" zoomScaleNormal="100" workbookViewId="0">
      <selection activeCell="T19" sqref="T19"/>
    </sheetView>
  </sheetViews>
  <sheetFormatPr defaultRowHeight="12.75" x14ac:dyDescent="0.2"/>
  <cols>
    <col min="1" max="1" width="7" bestFit="1" customWidth="1"/>
    <col min="2" max="2" width="10.140625" bestFit="1" customWidth="1"/>
    <col min="3" max="3" width="8.5703125" bestFit="1" customWidth="1"/>
    <col min="4" max="4" width="11.5703125"/>
    <col min="5" max="5" width="14.28515625" bestFit="1" customWidth="1"/>
    <col min="6" max="6" width="8.42578125" bestFit="1" customWidth="1"/>
    <col min="7" max="7" width="25.7109375" bestFit="1" customWidth="1"/>
    <col min="8" max="8" width="6.5703125" bestFit="1" customWidth="1"/>
    <col min="9" max="9" width="27.85546875" bestFit="1" customWidth="1"/>
    <col min="10" max="10" width="7.85546875" bestFit="1" customWidth="1"/>
    <col min="11" max="12" width="15.140625" bestFit="1" customWidth="1"/>
    <col min="13" max="13" width="3.85546875" bestFit="1" customWidth="1"/>
    <col min="14" max="14" width="8.7109375" style="7" bestFit="1" customWidth="1"/>
    <col min="15" max="15" width="4" style="7" bestFit="1" customWidth="1"/>
    <col min="16" max="17" width="5.7109375" style="7" bestFit="1" customWidth="1"/>
    <col min="18" max="18" width="4" style="7" bestFit="1" customWidth="1"/>
    <col min="19" max="19" width="4.85546875" style="7" bestFit="1" customWidth="1"/>
    <col min="20" max="20" width="5.7109375" style="7" bestFit="1" customWidth="1"/>
    <col min="21" max="21" width="4.7109375" style="7" bestFit="1" customWidth="1"/>
    <col min="22" max="22" width="8.140625" style="7" bestFit="1" customWidth="1"/>
    <col min="23" max="23" width="6.5703125" style="7" bestFit="1" customWidth="1"/>
    <col min="24" max="24" width="7.28515625" style="7" bestFit="1" customWidth="1"/>
    <col min="25" max="1025" width="11.5703125"/>
  </cols>
  <sheetData>
    <row r="1" spans="3:5" x14ac:dyDescent="0.2">
      <c r="E1" t="s">
        <v>0</v>
      </c>
    </row>
    <row r="14" spans="3:5" x14ac:dyDescent="0.2">
      <c r="C14" t="s">
        <v>1</v>
      </c>
    </row>
    <row r="23" spans="1:24" x14ac:dyDescent="0.2">
      <c r="A23" s="1"/>
      <c r="B23" s="2" t="s">
        <v>2</v>
      </c>
      <c r="C23" s="1"/>
      <c r="D23" s="1"/>
      <c r="E23" s="1"/>
      <c r="F23" s="2" t="s">
        <v>3</v>
      </c>
      <c r="G23" s="1"/>
      <c r="H23" s="2" t="s">
        <v>4</v>
      </c>
      <c r="I23" s="1"/>
      <c r="J23" s="2" t="s">
        <v>5</v>
      </c>
      <c r="K23" s="2" t="s">
        <v>6</v>
      </c>
      <c r="L23" s="2" t="s">
        <v>7</v>
      </c>
      <c r="M23" s="2" t="s">
        <v>8</v>
      </c>
      <c r="N23" s="9" t="s">
        <v>9</v>
      </c>
      <c r="O23" s="8"/>
      <c r="P23" s="8"/>
      <c r="Q23" s="8"/>
      <c r="R23" s="8"/>
      <c r="S23" s="9" t="s">
        <v>10</v>
      </c>
      <c r="T23" s="8"/>
      <c r="U23" s="9" t="s">
        <v>11</v>
      </c>
      <c r="V23" s="9" t="s">
        <v>12</v>
      </c>
      <c r="W23" s="8"/>
      <c r="X23" s="9" t="s">
        <v>13</v>
      </c>
    </row>
    <row r="25" spans="1:24" s="4" customFormat="1" x14ac:dyDescent="0.2">
      <c r="A25" s="4">
        <v>465167</v>
      </c>
      <c r="D25" s="5"/>
      <c r="F25" s="6">
        <v>45251</v>
      </c>
      <c r="G25" s="4" t="s">
        <v>17</v>
      </c>
      <c r="I25" s="4" t="s">
        <v>20</v>
      </c>
      <c r="K25" s="4" t="s">
        <v>14</v>
      </c>
      <c r="L25" s="4" t="s">
        <v>16</v>
      </c>
      <c r="M25" s="4">
        <v>1</v>
      </c>
      <c r="N25" s="10">
        <v>140.63</v>
      </c>
      <c r="O25" s="10"/>
      <c r="P25" s="10">
        <v>16</v>
      </c>
      <c r="Q25" s="10">
        <v>77.760000000000005</v>
      </c>
      <c r="R25" s="10"/>
      <c r="S25" s="10">
        <v>2.08</v>
      </c>
      <c r="T25" s="10">
        <v>50.39</v>
      </c>
      <c r="U25" s="10">
        <v>0</v>
      </c>
      <c r="V25" s="10">
        <v>21.09</v>
      </c>
      <c r="W25" s="10">
        <f>N25+V25</f>
        <v>161.72</v>
      </c>
      <c r="X25" s="10"/>
    </row>
    <row r="26" spans="1:24" s="4" customFormat="1" x14ac:dyDescent="0.2">
      <c r="A26" s="4">
        <v>507238</v>
      </c>
      <c r="D26" s="5"/>
      <c r="F26" s="6">
        <v>45231</v>
      </c>
      <c r="G26" s="4" t="s">
        <v>18</v>
      </c>
      <c r="I26" s="4" t="s">
        <v>19</v>
      </c>
      <c r="K26" s="4" t="s">
        <v>16</v>
      </c>
      <c r="L26" s="4" t="s">
        <v>14</v>
      </c>
      <c r="M26" s="4">
        <v>1</v>
      </c>
      <c r="N26" s="10">
        <v>236.04</v>
      </c>
      <c r="O26" s="10"/>
      <c r="P26" s="10">
        <v>44</v>
      </c>
      <c r="Q26" s="10">
        <v>77.760000000000005</v>
      </c>
      <c r="R26" s="10"/>
      <c r="S26" s="10">
        <v>2.08</v>
      </c>
      <c r="T26" s="10">
        <v>87.56</v>
      </c>
      <c r="U26" s="10">
        <v>0</v>
      </c>
      <c r="V26" s="10">
        <v>35.409999999999997</v>
      </c>
      <c r="W26" s="10">
        <f>N26+V26</f>
        <v>271.45</v>
      </c>
      <c r="X26" s="10"/>
    </row>
    <row r="27" spans="1:24" s="4" customFormat="1" x14ac:dyDescent="0.2">
      <c r="A27" s="4">
        <v>507239</v>
      </c>
      <c r="D27" s="5"/>
      <c r="F27" s="6">
        <v>45237</v>
      </c>
      <c r="G27" s="4" t="s">
        <v>18</v>
      </c>
      <c r="I27" s="4" t="s">
        <v>19</v>
      </c>
      <c r="K27" s="4" t="s">
        <v>16</v>
      </c>
      <c r="L27" s="4" t="s">
        <v>14</v>
      </c>
      <c r="M27" s="4">
        <v>2</v>
      </c>
      <c r="N27" s="10">
        <v>224.91</v>
      </c>
      <c r="O27" s="10"/>
      <c r="P27" s="10">
        <v>42</v>
      </c>
      <c r="Q27" s="10">
        <v>77.760000000000005</v>
      </c>
      <c r="R27" s="10"/>
      <c r="S27" s="10">
        <v>2.08</v>
      </c>
      <c r="T27" s="10">
        <v>80.59</v>
      </c>
      <c r="U27" s="10">
        <v>0</v>
      </c>
      <c r="V27" s="10">
        <v>33.74</v>
      </c>
      <c r="W27" s="10">
        <f>N27+V27</f>
        <v>258.64999999999998</v>
      </c>
      <c r="X27" s="10"/>
    </row>
    <row r="28" spans="1:24" s="4" customFormat="1" x14ac:dyDescent="0.2">
      <c r="A28" s="4">
        <v>507240</v>
      </c>
      <c r="D28" s="5"/>
      <c r="F28" s="6">
        <v>45244</v>
      </c>
      <c r="G28" s="4" t="s">
        <v>18</v>
      </c>
      <c r="I28" s="4" t="s">
        <v>19</v>
      </c>
      <c r="K28" s="4" t="s">
        <v>16</v>
      </c>
      <c r="L28" s="4" t="s">
        <v>14</v>
      </c>
      <c r="M28" s="4">
        <v>1</v>
      </c>
      <c r="N28" s="10">
        <v>247.6</v>
      </c>
      <c r="O28" s="10"/>
      <c r="P28" s="10">
        <v>49</v>
      </c>
      <c r="Q28" s="10">
        <v>77.760000000000005</v>
      </c>
      <c r="R28" s="10"/>
      <c r="S28" s="10">
        <v>2.08</v>
      </c>
      <c r="T28" s="10">
        <v>88.72</v>
      </c>
      <c r="U28" s="10">
        <v>0</v>
      </c>
      <c r="V28" s="10">
        <v>37.14</v>
      </c>
      <c r="W28" s="10">
        <f>N28+V28</f>
        <v>284.74</v>
      </c>
      <c r="X28" s="10"/>
    </row>
    <row r="29" spans="1:24" s="4" customFormat="1" x14ac:dyDescent="0.2">
      <c r="A29" s="4">
        <v>507241</v>
      </c>
      <c r="D29" s="5"/>
      <c r="F29" s="6">
        <v>45258</v>
      </c>
      <c r="G29" s="4" t="s">
        <v>18</v>
      </c>
      <c r="I29" s="4" t="s">
        <v>19</v>
      </c>
      <c r="K29" s="4" t="s">
        <v>16</v>
      </c>
      <c r="L29" s="4" t="s">
        <v>14</v>
      </c>
      <c r="M29" s="4">
        <v>1</v>
      </c>
      <c r="N29" s="10">
        <v>134.15</v>
      </c>
      <c r="O29" s="10"/>
      <c r="P29" s="10">
        <v>14</v>
      </c>
      <c r="Q29" s="10">
        <v>77.760000000000005</v>
      </c>
      <c r="R29" s="10"/>
      <c r="S29" s="10">
        <v>2.08</v>
      </c>
      <c r="T29" s="10">
        <v>48.07</v>
      </c>
      <c r="U29" s="10">
        <v>0</v>
      </c>
      <c r="V29" s="10">
        <v>20.12</v>
      </c>
      <c r="W29" s="10">
        <f>N29+V29</f>
        <v>154.27000000000001</v>
      </c>
      <c r="X29" s="10"/>
    </row>
    <row r="30" spans="1:24" s="4" customFormat="1" x14ac:dyDescent="0.2">
      <c r="A30" s="4">
        <v>507242</v>
      </c>
      <c r="D30" s="5"/>
      <c r="F30" s="6">
        <v>45251</v>
      </c>
      <c r="G30" s="4" t="s">
        <v>18</v>
      </c>
      <c r="I30" s="4" t="s">
        <v>19</v>
      </c>
      <c r="K30" s="4" t="s">
        <v>16</v>
      </c>
      <c r="L30" s="4" t="s">
        <v>14</v>
      </c>
      <c r="M30" s="4">
        <v>1</v>
      </c>
      <c r="N30" s="10">
        <v>147.11000000000001</v>
      </c>
      <c r="O30" s="10"/>
      <c r="P30" s="10">
        <v>18</v>
      </c>
      <c r="Q30" s="10">
        <v>77.760000000000005</v>
      </c>
      <c r="R30" s="10"/>
      <c r="S30" s="10">
        <v>2.08</v>
      </c>
      <c r="T30" s="10">
        <v>52.71</v>
      </c>
      <c r="U30" s="10">
        <v>0</v>
      </c>
      <c r="V30" s="10">
        <v>22.07</v>
      </c>
      <c r="W30" s="10">
        <f>N30+V30</f>
        <v>169.18</v>
      </c>
      <c r="X30" s="10"/>
    </row>
    <row r="31" spans="1:24" s="4" customFormat="1" x14ac:dyDescent="0.2">
      <c r="A31" s="4">
        <v>515339</v>
      </c>
      <c r="D31" s="5"/>
      <c r="F31" s="6">
        <v>45238</v>
      </c>
      <c r="G31" s="4" t="s">
        <v>17</v>
      </c>
      <c r="I31" s="4" t="s">
        <v>21</v>
      </c>
      <c r="K31" s="4" t="s">
        <v>14</v>
      </c>
      <c r="L31" s="4" t="s">
        <v>16</v>
      </c>
      <c r="M31" s="4">
        <v>1</v>
      </c>
      <c r="N31" s="10">
        <v>237.87</v>
      </c>
      <c r="O31" s="10"/>
      <c r="P31" s="10">
        <v>46</v>
      </c>
      <c r="Q31" s="10">
        <v>77.760000000000005</v>
      </c>
      <c r="R31" s="10"/>
      <c r="S31" s="10">
        <v>2.08</v>
      </c>
      <c r="T31" s="10">
        <v>85.23</v>
      </c>
      <c r="U31" s="10">
        <v>0</v>
      </c>
      <c r="V31" s="10">
        <v>35.68</v>
      </c>
      <c r="W31" s="10">
        <f>N31+V31</f>
        <v>273.55</v>
      </c>
      <c r="X31" s="10"/>
    </row>
    <row r="32" spans="1:24" s="4" customFormat="1" x14ac:dyDescent="0.2">
      <c r="A32" s="4">
        <v>515342</v>
      </c>
      <c r="D32" s="5"/>
      <c r="F32" s="6">
        <v>45229</v>
      </c>
      <c r="G32" s="4" t="s">
        <v>17</v>
      </c>
      <c r="I32" s="4" t="s">
        <v>21</v>
      </c>
      <c r="K32" s="4" t="s">
        <v>14</v>
      </c>
      <c r="L32" s="4" t="s">
        <v>16</v>
      </c>
      <c r="M32" s="4">
        <v>1</v>
      </c>
      <c r="N32" s="10">
        <v>123.62</v>
      </c>
      <c r="O32" s="10"/>
      <c r="P32" s="10">
        <v>1</v>
      </c>
      <c r="Q32" s="10">
        <v>77.760000000000005</v>
      </c>
      <c r="R32" s="10"/>
      <c r="S32" s="10">
        <v>2.08</v>
      </c>
      <c r="T32" s="10">
        <v>45.86</v>
      </c>
      <c r="U32" s="10">
        <v>0</v>
      </c>
      <c r="V32" s="10">
        <v>18.54</v>
      </c>
      <c r="W32" s="10">
        <f>N32+V32</f>
        <v>142.16</v>
      </c>
      <c r="X32" s="10"/>
    </row>
    <row r="33" spans="1:24" s="4" customFormat="1" x14ac:dyDescent="0.2">
      <c r="A33" s="4">
        <v>515693</v>
      </c>
      <c r="D33" s="5"/>
      <c r="F33" s="6">
        <v>45252</v>
      </c>
      <c r="G33" s="4" t="s">
        <v>17</v>
      </c>
      <c r="I33" s="4" t="s">
        <v>21</v>
      </c>
      <c r="K33" s="4" t="s">
        <v>14</v>
      </c>
      <c r="L33" s="4" t="s">
        <v>16</v>
      </c>
      <c r="M33" s="4">
        <v>1</v>
      </c>
      <c r="N33" s="10">
        <v>121.18</v>
      </c>
      <c r="O33" s="10"/>
      <c r="P33" s="10">
        <v>4</v>
      </c>
      <c r="Q33" s="10">
        <v>77.760000000000005</v>
      </c>
      <c r="R33" s="10"/>
      <c r="S33" s="10">
        <v>2.08</v>
      </c>
      <c r="T33" s="10">
        <v>43.42</v>
      </c>
      <c r="U33" s="10">
        <v>0</v>
      </c>
      <c r="V33" s="10">
        <v>18.18</v>
      </c>
      <c r="W33" s="10">
        <f>N33+V33</f>
        <v>139.36000000000001</v>
      </c>
      <c r="X33" s="10"/>
    </row>
    <row r="34" spans="1:24" s="4" customFormat="1" x14ac:dyDescent="0.2">
      <c r="A34" s="4">
        <v>515694</v>
      </c>
      <c r="D34" s="5"/>
      <c r="F34" s="6">
        <v>45250</v>
      </c>
      <c r="G34" s="4" t="s">
        <v>17</v>
      </c>
      <c r="I34" s="4" t="s">
        <v>21</v>
      </c>
      <c r="K34" s="4" t="s">
        <v>14</v>
      </c>
      <c r="L34" s="4" t="s">
        <v>16</v>
      </c>
      <c r="M34" s="4">
        <v>1</v>
      </c>
      <c r="N34" s="10">
        <v>121.18</v>
      </c>
      <c r="O34" s="10"/>
      <c r="P34" s="10">
        <v>3</v>
      </c>
      <c r="Q34" s="10">
        <v>77.760000000000005</v>
      </c>
      <c r="R34" s="10"/>
      <c r="S34" s="10">
        <v>2.08</v>
      </c>
      <c r="T34" s="10">
        <v>43.42</v>
      </c>
      <c r="U34" s="10">
        <v>0</v>
      </c>
      <c r="V34" s="10">
        <v>18.18</v>
      </c>
      <c r="W34" s="10">
        <f>N34+V34</f>
        <v>139.36000000000001</v>
      </c>
      <c r="X34" s="10"/>
    </row>
    <row r="35" spans="1:24" s="4" customFormat="1" x14ac:dyDescent="0.2">
      <c r="A35" s="4">
        <v>515696</v>
      </c>
      <c r="D35" s="5"/>
      <c r="F35" s="6">
        <v>45245</v>
      </c>
      <c r="G35" s="4" t="s">
        <v>17</v>
      </c>
      <c r="I35" s="4" t="s">
        <v>21</v>
      </c>
      <c r="K35" s="4" t="s">
        <v>14</v>
      </c>
      <c r="L35" s="4" t="s">
        <v>16</v>
      </c>
      <c r="M35" s="4">
        <v>2</v>
      </c>
      <c r="N35" s="10">
        <v>263.81</v>
      </c>
      <c r="O35" s="10"/>
      <c r="P35" s="10">
        <v>54</v>
      </c>
      <c r="Q35" s="10">
        <v>77.760000000000005</v>
      </c>
      <c r="R35" s="10"/>
      <c r="S35" s="10">
        <v>2.08</v>
      </c>
      <c r="T35" s="10">
        <v>94.53</v>
      </c>
      <c r="U35" s="10">
        <v>0</v>
      </c>
      <c r="V35" s="10">
        <v>39.57</v>
      </c>
      <c r="W35" s="10">
        <f>N35+V35</f>
        <v>303.38</v>
      </c>
      <c r="X35" s="10"/>
    </row>
    <row r="37" spans="1:24" x14ac:dyDescent="0.2">
      <c r="A37" s="12" t="s">
        <v>15</v>
      </c>
      <c r="B37" s="12"/>
      <c r="C37">
        <v>7</v>
      </c>
      <c r="M37" s="3">
        <f t="shared" ref="M37:V37" si="0">SUM(M25:M36)</f>
        <v>13</v>
      </c>
      <c r="N37" s="11">
        <f t="shared" si="0"/>
        <v>1998.1</v>
      </c>
      <c r="O37" s="11">
        <f t="shared" si="0"/>
        <v>0</v>
      </c>
      <c r="P37" s="11">
        <f t="shared" si="0"/>
        <v>291</v>
      </c>
      <c r="Q37" s="11">
        <f t="shared" si="0"/>
        <v>855.36</v>
      </c>
      <c r="R37" s="11">
        <f t="shared" si="0"/>
        <v>0</v>
      </c>
      <c r="S37" s="11">
        <f t="shared" si="0"/>
        <v>22.879999999999995</v>
      </c>
      <c r="T37" s="11">
        <f t="shared" si="0"/>
        <v>720.49999999999989</v>
      </c>
      <c r="U37" s="11">
        <f t="shared" si="0"/>
        <v>0</v>
      </c>
      <c r="V37" s="11">
        <f t="shared" si="0"/>
        <v>299.71999999999997</v>
      </c>
      <c r="W37" s="11">
        <f>SUM(W25:W36)</f>
        <v>2297.8200000000002</v>
      </c>
    </row>
  </sheetData>
  <mergeCells count="1">
    <mergeCell ref="A37:B37"/>
  </mergeCells>
  <pageMargins left="0.78749999999999998" right="0.78749999999999998" top="1.05277777777778" bottom="1.05277777777778" header="0.78749999999999998" footer="0.78749999999999998"/>
  <pageSetup orientation="portrait" useFirstPageNumber="1" r:id="rId1"/>
  <headerFooter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 Leisegang</dc:creator>
  <cp:lastModifiedBy>leann</cp:lastModifiedBy>
  <cp:revision>1</cp:revision>
  <dcterms:created xsi:type="dcterms:W3CDTF">2021-09-02T16:33:31Z</dcterms:created>
  <dcterms:modified xsi:type="dcterms:W3CDTF">2023-12-04T12:22:25Z</dcterms:modified>
  <dc:language>en-ZA</dc:language>
</cp:coreProperties>
</file>