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intosch\Documents\March Inv MA 2017\DSV\"/>
    </mc:Choice>
  </mc:AlternateContent>
  <bookViews>
    <workbookView xWindow="0" yWindow="0" windowWidth="19200" windowHeight="6950"/>
  </bookViews>
  <sheets>
    <sheet name="Statement Analysis" sheetId="1" r:id="rId1"/>
  </sheets>
  <calcPr calcId="162913"/>
</workbook>
</file>

<file path=xl/calcChain.xml><?xml version="1.0" encoding="utf-8"?>
<calcChain xmlns="http://schemas.openxmlformats.org/spreadsheetml/2006/main">
  <c r="T27" i="1" l="1"/>
  <c r="U27" i="1"/>
  <c r="V27" i="1"/>
</calcChain>
</file>

<file path=xl/sharedStrings.xml><?xml version="1.0" encoding="utf-8"?>
<sst xmlns="http://schemas.openxmlformats.org/spreadsheetml/2006/main" count="355" uniqueCount="128">
  <si>
    <t>DSV Distribution</t>
  </si>
  <si>
    <t>Invoice Number</t>
  </si>
  <si>
    <t>Invoice Date</t>
  </si>
  <si>
    <t>Shipment Number</t>
  </si>
  <si>
    <t>Shipment Date</t>
  </si>
  <si>
    <t>Account Number</t>
  </si>
  <si>
    <t>Origin</t>
  </si>
  <si>
    <t>Destination</t>
  </si>
  <si>
    <t>Sender Name</t>
  </si>
  <si>
    <t>Sender Contact</t>
  </si>
  <si>
    <t>Sender Reference</t>
  </si>
  <si>
    <t>Consignee Name</t>
  </si>
  <si>
    <t>Service Selected</t>
  </si>
  <si>
    <t>Num of Parcels</t>
  </si>
  <si>
    <t>Liability Value</t>
  </si>
  <si>
    <t>Incidental Liability Value</t>
  </si>
  <si>
    <t>Analysis Code</t>
  </si>
  <si>
    <t>Gross Mass kg</t>
  </si>
  <si>
    <t>Volume. Mass kg</t>
  </si>
  <si>
    <t>Charge. Mass kg</t>
  </si>
  <si>
    <t>VAT Amount</t>
  </si>
  <si>
    <t>Net Amount</t>
  </si>
  <si>
    <t>Inclusive Total</t>
  </si>
  <si>
    <t>From Code</t>
  </si>
  <si>
    <t>To Code</t>
  </si>
  <si>
    <t>Balance Forward</t>
  </si>
  <si>
    <t/>
  </si>
  <si>
    <t>027877</t>
  </si>
  <si>
    <t>CAPE TOWN</t>
  </si>
  <si>
    <t>Le Creuset</t>
  </si>
  <si>
    <t>Mary</t>
  </si>
  <si>
    <t>Economy</t>
  </si>
  <si>
    <t>CPT</t>
  </si>
  <si>
    <t>SANDTON</t>
  </si>
  <si>
    <t>SAN</t>
  </si>
  <si>
    <t>JOHANNESBURG</t>
  </si>
  <si>
    <t>JNB</t>
  </si>
  <si>
    <t>PORT ELIZABETH</t>
  </si>
  <si>
    <t>PLZ</t>
  </si>
  <si>
    <t>PINETOWN</t>
  </si>
  <si>
    <t>PIN</t>
  </si>
  <si>
    <t>Express</t>
  </si>
  <si>
    <t>PRETORIA</t>
  </si>
  <si>
    <t>PTA</t>
  </si>
  <si>
    <t>PIET RETIEF</t>
  </si>
  <si>
    <t>PFR</t>
  </si>
  <si>
    <t>OUDTSHOORN</t>
  </si>
  <si>
    <t>OUH</t>
  </si>
  <si>
    <t>EAST LONDON</t>
  </si>
  <si>
    <t>ELS</t>
  </si>
  <si>
    <t>BLOEMFONTEIN</t>
  </si>
  <si>
    <t>BFN</t>
  </si>
  <si>
    <t>POLOKWANE (PIET</t>
  </si>
  <si>
    <t>PTG</t>
  </si>
  <si>
    <t>132277</t>
  </si>
  <si>
    <t>RENTIA FOURIE</t>
  </si>
  <si>
    <t>132327</t>
  </si>
  <si>
    <t>MADELEINE MILES</t>
  </si>
  <si>
    <t>MOKOPANE (POTGI</t>
  </si>
  <si>
    <t>PTR</t>
  </si>
  <si>
    <t>CAREN POTGIETER</t>
  </si>
  <si>
    <t>39545920</t>
  </si>
  <si>
    <t>LEECS00154008</t>
  </si>
  <si>
    <t>132377</t>
  </si>
  <si>
    <t>JOANNE TAYLOR</t>
  </si>
  <si>
    <t>LEECS00154016</t>
  </si>
  <si>
    <t>132371</t>
  </si>
  <si>
    <t>VANESSA YAM</t>
  </si>
  <si>
    <t>LEECS00154024</t>
  </si>
  <si>
    <t>132368</t>
  </si>
  <si>
    <t>IESHIRA MABUSELA</t>
  </si>
  <si>
    <t>LEECS00154040</t>
  </si>
  <si>
    <t>132352</t>
  </si>
  <si>
    <t>LOURENS GRUNDLING</t>
  </si>
  <si>
    <t>LEECS00154059</t>
  </si>
  <si>
    <t>132363</t>
  </si>
  <si>
    <t>SHARNA VAN RENSBURG</t>
  </si>
  <si>
    <t>LEECS00154067</t>
  </si>
  <si>
    <t>MOOKETSI</t>
  </si>
  <si>
    <t>132357</t>
  </si>
  <si>
    <t>RENSCE VAN DER MERWE</t>
  </si>
  <si>
    <t>MKI</t>
  </si>
  <si>
    <t>LEECS00154075</t>
  </si>
  <si>
    <t>132362</t>
  </si>
  <si>
    <t>HANRI MANSINHO</t>
  </si>
  <si>
    <t>LEECS00154083</t>
  </si>
  <si>
    <t>132358</t>
  </si>
  <si>
    <t>MARGUERITE LOUW</t>
  </si>
  <si>
    <t>LEECS00154091</t>
  </si>
  <si>
    <t>132359</t>
  </si>
  <si>
    <t>DALE HEIDI LANGSFORD</t>
  </si>
  <si>
    <t>LEECS00154105</t>
  </si>
  <si>
    <t>132353</t>
  </si>
  <si>
    <t>Anke Huysamen</t>
  </si>
  <si>
    <t>LEECS00154113</t>
  </si>
  <si>
    <t>132349</t>
  </si>
  <si>
    <t>KATHERINE RAULT</t>
  </si>
  <si>
    <t>LEECS00154121</t>
  </si>
  <si>
    <t>LEECS00154139</t>
  </si>
  <si>
    <t>132361</t>
  </si>
  <si>
    <t>Marie-Louise Bronkhorst</t>
  </si>
  <si>
    <t>LEECS00154148</t>
  </si>
  <si>
    <t>132322</t>
  </si>
  <si>
    <t>MARIAAN PRETORIUS</t>
  </si>
  <si>
    <t>LEECS00154156</t>
  </si>
  <si>
    <t>132380</t>
  </si>
  <si>
    <t>ASHMITHA MOODLEY</t>
  </si>
  <si>
    <t>LEECS00154164</t>
  </si>
  <si>
    <t>KLERKSDORP</t>
  </si>
  <si>
    <t>132323</t>
  </si>
  <si>
    <t>Lezanne Swanepoel</t>
  </si>
  <si>
    <t>KPR</t>
  </si>
  <si>
    <t>LEECS00154172</t>
  </si>
  <si>
    <t>CANAL WALK</t>
  </si>
  <si>
    <t>Leandi</t>
  </si>
  <si>
    <t>LEECS00154180</t>
  </si>
  <si>
    <t>132379</t>
  </si>
  <si>
    <t>Felicity Meyer</t>
  </si>
  <si>
    <t>LEECS00154199</t>
  </si>
  <si>
    <t>132378</t>
  </si>
  <si>
    <t>LEECS00154202</t>
  </si>
  <si>
    <t>LEECS00154210</t>
  </si>
  <si>
    <t>132373</t>
  </si>
  <si>
    <t>JORINDI</t>
  </si>
  <si>
    <t>LEECS00154229</t>
  </si>
  <si>
    <t>PEMBA WEDDING</t>
  </si>
  <si>
    <t>VANESSA PEMBA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</si>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</sst>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1C09]yyyy/mm/dd"/>
    <numFmt numFmtId="165" formatCode="[$-11C09]0.00"/>
    <numFmt numFmtId="166" formatCode="[$-11C09]#,##0.00;\-#,##0.00;&quot;&quot;"/>
    <numFmt numFmtId="167" formatCode="[$-11C09]\ #,##0.00;\ \-#,##0.00;0.00"/>
    <numFmt numFmtId="168" formatCode="[$-11C09]#,##0.00;\-#,##0.00;0.00"/>
  </numFmts>
  <fonts count="4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164" fontId="2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2" fillId="0" borderId="0" xfId="0" applyNumberFormat="1" applyFont="1" applyFill="1" applyBorder="1" applyAlignment="1">
      <alignment horizontal="right" vertical="top" wrapText="1" readingOrder="1"/>
    </xf>
    <xf numFmtId="165" fontId="2" fillId="0" borderId="0" xfId="0" applyNumberFormat="1" applyFont="1" applyFill="1" applyBorder="1" applyAlignment="1">
      <alignment horizontal="right" vertical="top" wrapText="1" readingOrder="1"/>
    </xf>
    <xf numFmtId="164" fontId="2" fillId="0" borderId="0" xfId="0" applyNumberFormat="1" applyFont="1" applyFill="1" applyBorder="1" applyAlignment="1">
      <alignment horizontal="left" vertical="top" wrapText="1" readingOrder="1"/>
    </xf>
    <xf numFmtId="166" fontId="2" fillId="0" borderId="0" xfId="0" applyNumberFormat="1" applyFont="1" applyFill="1" applyBorder="1" applyAlignment="1">
      <alignment horizontal="right" vertical="top" wrapText="1" readingOrder="1"/>
    </xf>
    <xf numFmtId="167" fontId="2" fillId="0" borderId="0" xfId="0" applyNumberFormat="1" applyFont="1" applyFill="1" applyBorder="1" applyAlignment="1">
      <alignment horizontal="right" vertical="top" wrapText="1" readingOrder="1"/>
    </xf>
    <xf numFmtId="168" fontId="2" fillId="0" borderId="0" xfId="0" applyNumberFormat="1" applyFont="1" applyFill="1" applyBorder="1" applyAlignment="1">
      <alignment horizontal="right" vertical="top" wrapText="1" readingOrder="1"/>
    </xf>
    <xf numFmtId="165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showGridLines="0" tabSelected="1" workbookViewId="0">
      <selection activeCell="A2" sqref="A2"/>
    </sheetView>
  </sheetViews>
  <sheetFormatPr defaultRowHeight="14.5"/>
  <cols>
    <col min="1" max="5" width="20.54296875" customWidth="1"/>
    <col min="6" max="7" width="23.26953125" customWidth="1"/>
    <col min="8" max="24" width="20.54296875" customWidth="1"/>
  </cols>
  <sheetData>
    <row r="1" spans="1:24" ht="13.65" customHeight="1">
      <c r="A1" s="13" t="s">
        <v>0</v>
      </c>
      <c r="B1" s="14"/>
      <c r="C1" s="14"/>
      <c r="D1" s="14"/>
    </row>
    <row r="2" spans="1:24" ht="21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</row>
    <row r="3" spans="1:24" ht="16" customHeight="1">
      <c r="A3" s="2" t="s">
        <v>25</v>
      </c>
      <c r="B3" s="3">
        <v>42795</v>
      </c>
      <c r="C3" s="4" t="s">
        <v>26</v>
      </c>
      <c r="D3" s="4" t="s">
        <v>26</v>
      </c>
      <c r="E3" s="4" t="s">
        <v>26</v>
      </c>
      <c r="F3" s="4" t="s">
        <v>26</v>
      </c>
      <c r="G3" s="4" t="s">
        <v>26</v>
      </c>
      <c r="H3" s="4" t="s">
        <v>26</v>
      </c>
      <c r="I3" s="4" t="s">
        <v>26</v>
      </c>
      <c r="J3" s="4" t="s">
        <v>26</v>
      </c>
      <c r="K3" s="4" t="s">
        <v>26</v>
      </c>
      <c r="L3" s="4" t="s">
        <v>26</v>
      </c>
      <c r="M3" s="5" t="s">
        <v>26</v>
      </c>
      <c r="N3" s="5" t="s">
        <v>26</v>
      </c>
      <c r="O3" s="5" t="s">
        <v>26</v>
      </c>
      <c r="P3" s="4" t="s">
        <v>26</v>
      </c>
      <c r="Q3" s="6" t="s">
        <v>26</v>
      </c>
      <c r="R3" s="5" t="s">
        <v>26</v>
      </c>
      <c r="S3" s="5" t="s">
        <v>26</v>
      </c>
      <c r="T3" s="5" t="s">
        <v>26</v>
      </c>
      <c r="U3" s="5" t="s">
        <v>26</v>
      </c>
      <c r="V3" s="7"/>
      <c r="W3" s="4" t="s">
        <v>26</v>
      </c>
      <c r="X3" s="4" t="s">
        <v>26</v>
      </c>
    </row>
    <row r="4" spans="1:24" ht="16" customHeight="1">
      <c r="A4" s="1" t="s">
        <v>61</v>
      </c>
      <c r="B4" s="8">
        <v>42818</v>
      </c>
      <c r="C4" s="1" t="s">
        <v>62</v>
      </c>
      <c r="D4" s="8">
        <v>42817</v>
      </c>
      <c r="E4" s="1" t="s">
        <v>27</v>
      </c>
      <c r="F4" s="1" t="s">
        <v>28</v>
      </c>
      <c r="G4" s="1" t="s">
        <v>39</v>
      </c>
      <c r="H4" s="1" t="s">
        <v>29</v>
      </c>
      <c r="I4" s="1" t="s">
        <v>30</v>
      </c>
      <c r="J4" s="1" t="s">
        <v>63</v>
      </c>
      <c r="K4" s="1" t="s">
        <v>64</v>
      </c>
      <c r="L4" s="1" t="s">
        <v>41</v>
      </c>
      <c r="M4" s="9">
        <v>1</v>
      </c>
      <c r="N4" s="10">
        <v>0</v>
      </c>
      <c r="O4" s="10">
        <v>0</v>
      </c>
      <c r="P4" s="1" t="s">
        <v>26</v>
      </c>
      <c r="Q4" s="9">
        <v>0.9</v>
      </c>
      <c r="R4" s="11">
        <v>1.9</v>
      </c>
      <c r="S4" s="11">
        <v>2</v>
      </c>
      <c r="T4" s="7">
        <v>6.52</v>
      </c>
      <c r="U4" s="7">
        <v>46.54</v>
      </c>
      <c r="V4" s="7">
        <v>53.06</v>
      </c>
      <c r="W4" s="1" t="s">
        <v>32</v>
      </c>
      <c r="X4" s="1" t="s">
        <v>40</v>
      </c>
    </row>
    <row r="5" spans="1:24" ht="16" customHeight="1">
      <c r="A5" s="1" t="s">
        <v>61</v>
      </c>
      <c r="B5" s="8">
        <v>42818</v>
      </c>
      <c r="C5" s="1" t="s">
        <v>65</v>
      </c>
      <c r="D5" s="8">
        <v>42817</v>
      </c>
      <c r="E5" s="1" t="s">
        <v>27</v>
      </c>
      <c r="F5" s="1" t="s">
        <v>28</v>
      </c>
      <c r="G5" s="1" t="s">
        <v>37</v>
      </c>
      <c r="H5" s="1" t="s">
        <v>29</v>
      </c>
      <c r="I5" s="1" t="s">
        <v>30</v>
      </c>
      <c r="J5" s="1" t="s">
        <v>66</v>
      </c>
      <c r="K5" s="1" t="s">
        <v>67</v>
      </c>
      <c r="L5" s="1" t="s">
        <v>31</v>
      </c>
      <c r="M5" s="9">
        <v>1</v>
      </c>
      <c r="N5" s="10">
        <v>0</v>
      </c>
      <c r="O5" s="10">
        <v>0</v>
      </c>
      <c r="P5" s="1" t="s">
        <v>26</v>
      </c>
      <c r="Q5" s="9">
        <v>7.8</v>
      </c>
      <c r="R5" s="11">
        <v>12.9</v>
      </c>
      <c r="S5" s="11">
        <v>13</v>
      </c>
      <c r="T5" s="7">
        <v>9.2899999999999991</v>
      </c>
      <c r="U5" s="7">
        <v>66.349999999999994</v>
      </c>
      <c r="V5" s="7">
        <v>75.64</v>
      </c>
      <c r="W5" s="1" t="s">
        <v>32</v>
      </c>
      <c r="X5" s="1" t="s">
        <v>38</v>
      </c>
    </row>
    <row r="6" spans="1:24" ht="16" customHeight="1">
      <c r="A6" s="1" t="s">
        <v>61</v>
      </c>
      <c r="B6" s="8">
        <v>42818</v>
      </c>
      <c r="C6" s="1" t="s">
        <v>68</v>
      </c>
      <c r="D6" s="8">
        <v>42817</v>
      </c>
      <c r="E6" s="1" t="s">
        <v>27</v>
      </c>
      <c r="F6" s="1" t="s">
        <v>28</v>
      </c>
      <c r="G6" s="1" t="s">
        <v>58</v>
      </c>
      <c r="H6" s="1" t="s">
        <v>29</v>
      </c>
      <c r="I6" s="1" t="s">
        <v>30</v>
      </c>
      <c r="J6" s="1" t="s">
        <v>69</v>
      </c>
      <c r="K6" s="1" t="s">
        <v>70</v>
      </c>
      <c r="L6" s="1" t="s">
        <v>31</v>
      </c>
      <c r="M6" s="9">
        <v>2</v>
      </c>
      <c r="N6" s="10">
        <v>0</v>
      </c>
      <c r="O6" s="10">
        <v>0</v>
      </c>
      <c r="P6" s="1" t="s">
        <v>26</v>
      </c>
      <c r="Q6" s="9">
        <v>15.1</v>
      </c>
      <c r="R6" s="11">
        <v>31.1</v>
      </c>
      <c r="S6" s="11">
        <v>32</v>
      </c>
      <c r="T6" s="7">
        <v>31.53</v>
      </c>
      <c r="U6" s="7">
        <v>225.24</v>
      </c>
      <c r="V6" s="7">
        <v>256.77</v>
      </c>
      <c r="W6" s="1" t="s">
        <v>32</v>
      </c>
      <c r="X6" s="1" t="s">
        <v>59</v>
      </c>
    </row>
    <row r="7" spans="1:24" ht="16" customHeight="1">
      <c r="A7" s="1" t="s">
        <v>61</v>
      </c>
      <c r="B7" s="8">
        <v>42818</v>
      </c>
      <c r="C7" s="1" t="s">
        <v>71</v>
      </c>
      <c r="D7" s="8">
        <v>42817</v>
      </c>
      <c r="E7" s="1" t="s">
        <v>27</v>
      </c>
      <c r="F7" s="1" t="s">
        <v>28</v>
      </c>
      <c r="G7" s="1" t="s">
        <v>37</v>
      </c>
      <c r="H7" s="1" t="s">
        <v>29</v>
      </c>
      <c r="I7" s="1" t="s">
        <v>30</v>
      </c>
      <c r="J7" s="1" t="s">
        <v>72</v>
      </c>
      <c r="K7" s="1" t="s">
        <v>73</v>
      </c>
      <c r="L7" s="1" t="s">
        <v>31</v>
      </c>
      <c r="M7" s="9">
        <v>1</v>
      </c>
      <c r="N7" s="10">
        <v>0</v>
      </c>
      <c r="O7" s="10">
        <v>0</v>
      </c>
      <c r="P7" s="1" t="s">
        <v>26</v>
      </c>
      <c r="Q7" s="9">
        <v>4.7</v>
      </c>
      <c r="R7" s="11">
        <v>7.5</v>
      </c>
      <c r="S7" s="11">
        <v>8</v>
      </c>
      <c r="T7" s="7">
        <v>8.19</v>
      </c>
      <c r="U7" s="7">
        <v>58.5</v>
      </c>
      <c r="V7" s="7">
        <v>66.69</v>
      </c>
      <c r="W7" s="1" t="s">
        <v>32</v>
      </c>
      <c r="X7" s="1" t="s">
        <v>38</v>
      </c>
    </row>
    <row r="8" spans="1:24" ht="16" customHeight="1">
      <c r="A8" s="1" t="s">
        <v>61</v>
      </c>
      <c r="B8" s="8">
        <v>42818</v>
      </c>
      <c r="C8" s="1" t="s">
        <v>74</v>
      </c>
      <c r="D8" s="8">
        <v>42817</v>
      </c>
      <c r="E8" s="1" t="s">
        <v>27</v>
      </c>
      <c r="F8" s="1" t="s">
        <v>28</v>
      </c>
      <c r="G8" s="1" t="s">
        <v>48</v>
      </c>
      <c r="H8" s="1" t="s">
        <v>29</v>
      </c>
      <c r="I8" s="1" t="s">
        <v>30</v>
      </c>
      <c r="J8" s="1" t="s">
        <v>75</v>
      </c>
      <c r="K8" s="1" t="s">
        <v>76</v>
      </c>
      <c r="L8" s="1" t="s">
        <v>31</v>
      </c>
      <c r="M8" s="9">
        <v>1</v>
      </c>
      <c r="N8" s="10">
        <v>0</v>
      </c>
      <c r="O8" s="10">
        <v>0</v>
      </c>
      <c r="P8" s="1" t="s">
        <v>26</v>
      </c>
      <c r="Q8" s="9">
        <v>10.4</v>
      </c>
      <c r="R8" s="11">
        <v>12.6</v>
      </c>
      <c r="S8" s="11">
        <v>13</v>
      </c>
      <c r="T8" s="7">
        <v>9.39</v>
      </c>
      <c r="U8" s="7">
        <v>67.06</v>
      </c>
      <c r="V8" s="7">
        <v>76.45</v>
      </c>
      <c r="W8" s="1" t="s">
        <v>32</v>
      </c>
      <c r="X8" s="1" t="s">
        <v>49</v>
      </c>
    </row>
    <row r="9" spans="1:24" ht="16" customHeight="1">
      <c r="A9" s="1" t="s">
        <v>61</v>
      </c>
      <c r="B9" s="8">
        <v>42818</v>
      </c>
      <c r="C9" s="1" t="s">
        <v>77</v>
      </c>
      <c r="D9" s="8">
        <v>42817</v>
      </c>
      <c r="E9" s="1" t="s">
        <v>27</v>
      </c>
      <c r="F9" s="1" t="s">
        <v>28</v>
      </c>
      <c r="G9" s="1" t="s">
        <v>78</v>
      </c>
      <c r="H9" s="1" t="s">
        <v>29</v>
      </c>
      <c r="I9" s="1" t="s">
        <v>30</v>
      </c>
      <c r="J9" s="1" t="s">
        <v>79</v>
      </c>
      <c r="K9" s="1" t="s">
        <v>80</v>
      </c>
      <c r="L9" s="1" t="s">
        <v>41</v>
      </c>
      <c r="M9" s="9">
        <v>1</v>
      </c>
      <c r="N9" s="10">
        <v>0</v>
      </c>
      <c r="O9" s="10">
        <v>0</v>
      </c>
      <c r="P9" s="1" t="s">
        <v>26</v>
      </c>
      <c r="Q9" s="9">
        <v>0.9</v>
      </c>
      <c r="R9" s="11">
        <v>1.8</v>
      </c>
      <c r="S9" s="11">
        <v>2</v>
      </c>
      <c r="T9" s="7">
        <v>13.51</v>
      </c>
      <c r="U9" s="7">
        <v>96.48</v>
      </c>
      <c r="V9" s="7">
        <v>109.99</v>
      </c>
      <c r="W9" s="1" t="s">
        <v>32</v>
      </c>
      <c r="X9" s="1" t="s">
        <v>81</v>
      </c>
    </row>
    <row r="10" spans="1:24" ht="16" customHeight="1">
      <c r="A10" s="1" t="s">
        <v>61</v>
      </c>
      <c r="B10" s="8">
        <v>42818</v>
      </c>
      <c r="C10" s="1" t="s">
        <v>82</v>
      </c>
      <c r="D10" s="8">
        <v>42817</v>
      </c>
      <c r="E10" s="1" t="s">
        <v>27</v>
      </c>
      <c r="F10" s="1" t="s">
        <v>28</v>
      </c>
      <c r="G10" s="1" t="s">
        <v>42</v>
      </c>
      <c r="H10" s="1" t="s">
        <v>29</v>
      </c>
      <c r="I10" s="1" t="s">
        <v>30</v>
      </c>
      <c r="J10" s="1" t="s">
        <v>83</v>
      </c>
      <c r="K10" s="1" t="s">
        <v>84</v>
      </c>
      <c r="L10" s="1" t="s">
        <v>41</v>
      </c>
      <c r="M10" s="9">
        <v>1</v>
      </c>
      <c r="N10" s="10">
        <v>0</v>
      </c>
      <c r="O10" s="10">
        <v>0</v>
      </c>
      <c r="P10" s="1" t="s">
        <v>26</v>
      </c>
      <c r="Q10" s="9">
        <v>0.8</v>
      </c>
      <c r="R10" s="11">
        <v>1.8</v>
      </c>
      <c r="S10" s="11">
        <v>2</v>
      </c>
      <c r="T10" s="7">
        <v>6.52</v>
      </c>
      <c r="U10" s="7">
        <v>46.54</v>
      </c>
      <c r="V10" s="7">
        <v>53.06</v>
      </c>
      <c r="W10" s="1" t="s">
        <v>32</v>
      </c>
      <c r="X10" s="1" t="s">
        <v>43</v>
      </c>
    </row>
    <row r="11" spans="1:24" ht="16" customHeight="1">
      <c r="A11" s="1" t="s">
        <v>61</v>
      </c>
      <c r="B11" s="8">
        <v>42818</v>
      </c>
      <c r="C11" s="1" t="s">
        <v>85</v>
      </c>
      <c r="D11" s="8">
        <v>42817</v>
      </c>
      <c r="E11" s="1" t="s">
        <v>27</v>
      </c>
      <c r="F11" s="1" t="s">
        <v>28</v>
      </c>
      <c r="G11" s="1" t="s">
        <v>28</v>
      </c>
      <c r="H11" s="1" t="s">
        <v>29</v>
      </c>
      <c r="I11" s="1" t="s">
        <v>30</v>
      </c>
      <c r="J11" s="1" t="s">
        <v>86</v>
      </c>
      <c r="K11" s="1" t="s">
        <v>87</v>
      </c>
      <c r="L11" s="1" t="s">
        <v>31</v>
      </c>
      <c r="M11" s="9">
        <v>2</v>
      </c>
      <c r="N11" s="10">
        <v>0</v>
      </c>
      <c r="O11" s="10">
        <v>0</v>
      </c>
      <c r="P11" s="1" t="s">
        <v>26</v>
      </c>
      <c r="Q11" s="9">
        <v>37.9</v>
      </c>
      <c r="R11" s="11">
        <v>36.299999999999997</v>
      </c>
      <c r="S11" s="11">
        <v>38</v>
      </c>
      <c r="T11" s="7">
        <v>13.08</v>
      </c>
      <c r="U11" s="7">
        <v>93.46</v>
      </c>
      <c r="V11" s="7">
        <v>106.54</v>
      </c>
      <c r="W11" s="1" t="s">
        <v>32</v>
      </c>
      <c r="X11" s="1" t="s">
        <v>32</v>
      </c>
    </row>
    <row r="12" spans="1:24" ht="16" customHeight="1">
      <c r="A12" s="1" t="s">
        <v>61</v>
      </c>
      <c r="B12" s="8">
        <v>42818</v>
      </c>
      <c r="C12" s="1" t="s">
        <v>88</v>
      </c>
      <c r="D12" s="8">
        <v>42817</v>
      </c>
      <c r="E12" s="1" t="s">
        <v>27</v>
      </c>
      <c r="F12" s="1" t="s">
        <v>28</v>
      </c>
      <c r="G12" s="1" t="s">
        <v>33</v>
      </c>
      <c r="H12" s="1" t="s">
        <v>29</v>
      </c>
      <c r="I12" s="1" t="s">
        <v>30</v>
      </c>
      <c r="J12" s="1" t="s">
        <v>89</v>
      </c>
      <c r="K12" s="1" t="s">
        <v>90</v>
      </c>
      <c r="L12" s="1" t="s">
        <v>31</v>
      </c>
      <c r="M12" s="9">
        <v>1</v>
      </c>
      <c r="N12" s="10">
        <v>0</v>
      </c>
      <c r="O12" s="10">
        <v>0</v>
      </c>
      <c r="P12" s="1" t="s">
        <v>26</v>
      </c>
      <c r="Q12" s="9">
        <v>2.6</v>
      </c>
      <c r="R12" s="11">
        <v>7.5</v>
      </c>
      <c r="S12" s="11">
        <v>8</v>
      </c>
      <c r="T12" s="7">
        <v>8.19</v>
      </c>
      <c r="U12" s="7">
        <v>58.5</v>
      </c>
      <c r="V12" s="7">
        <v>66.69</v>
      </c>
      <c r="W12" s="1" t="s">
        <v>32</v>
      </c>
      <c r="X12" s="1" t="s">
        <v>34</v>
      </c>
    </row>
    <row r="13" spans="1:24" ht="16" customHeight="1">
      <c r="A13" s="1" t="s">
        <v>61</v>
      </c>
      <c r="B13" s="8">
        <v>42818</v>
      </c>
      <c r="C13" s="1" t="s">
        <v>91</v>
      </c>
      <c r="D13" s="8">
        <v>42817</v>
      </c>
      <c r="E13" s="1" t="s">
        <v>27</v>
      </c>
      <c r="F13" s="1" t="s">
        <v>28</v>
      </c>
      <c r="G13" s="1" t="s">
        <v>33</v>
      </c>
      <c r="H13" s="1" t="s">
        <v>29</v>
      </c>
      <c r="I13" s="1" t="s">
        <v>30</v>
      </c>
      <c r="J13" s="1" t="s">
        <v>92</v>
      </c>
      <c r="K13" s="1" t="s">
        <v>93</v>
      </c>
      <c r="L13" s="1" t="s">
        <v>31</v>
      </c>
      <c r="M13" s="9">
        <v>1</v>
      </c>
      <c r="N13" s="10">
        <v>0</v>
      </c>
      <c r="O13" s="10">
        <v>0</v>
      </c>
      <c r="P13" s="1" t="s">
        <v>26</v>
      </c>
      <c r="Q13" s="9">
        <v>4.7</v>
      </c>
      <c r="R13" s="11">
        <v>12.2</v>
      </c>
      <c r="S13" s="11">
        <v>13</v>
      </c>
      <c r="T13" s="7">
        <v>9.39</v>
      </c>
      <c r="U13" s="7">
        <v>67.06</v>
      </c>
      <c r="V13" s="7">
        <v>76.45</v>
      </c>
      <c r="W13" s="1" t="s">
        <v>32</v>
      </c>
      <c r="X13" s="1" t="s">
        <v>34</v>
      </c>
    </row>
    <row r="14" spans="1:24" ht="16" customHeight="1">
      <c r="A14" s="1" t="s">
        <v>61</v>
      </c>
      <c r="B14" s="8">
        <v>42818</v>
      </c>
      <c r="C14" s="1" t="s">
        <v>94</v>
      </c>
      <c r="D14" s="8">
        <v>42817</v>
      </c>
      <c r="E14" s="1" t="s">
        <v>27</v>
      </c>
      <c r="F14" s="1" t="s">
        <v>28</v>
      </c>
      <c r="G14" s="1" t="s">
        <v>35</v>
      </c>
      <c r="H14" s="1" t="s">
        <v>29</v>
      </c>
      <c r="I14" s="1" t="s">
        <v>30</v>
      </c>
      <c r="J14" s="1" t="s">
        <v>95</v>
      </c>
      <c r="K14" s="1" t="s">
        <v>96</v>
      </c>
      <c r="L14" s="1" t="s">
        <v>41</v>
      </c>
      <c r="M14" s="9">
        <v>1</v>
      </c>
      <c r="N14" s="10">
        <v>0</v>
      </c>
      <c r="O14" s="10">
        <v>0</v>
      </c>
      <c r="P14" s="1" t="s">
        <v>26</v>
      </c>
      <c r="Q14" s="9">
        <v>1.1000000000000001</v>
      </c>
      <c r="R14" s="11">
        <v>1.8</v>
      </c>
      <c r="S14" s="11">
        <v>2</v>
      </c>
      <c r="T14" s="7">
        <v>6.52</v>
      </c>
      <c r="U14" s="7">
        <v>46.54</v>
      </c>
      <c r="V14" s="7">
        <v>53.06</v>
      </c>
      <c r="W14" s="1" t="s">
        <v>32</v>
      </c>
      <c r="X14" s="1" t="s">
        <v>36</v>
      </c>
    </row>
    <row r="15" spans="1:24" ht="16" customHeight="1">
      <c r="A15" s="1" t="s">
        <v>61</v>
      </c>
      <c r="B15" s="8">
        <v>42818</v>
      </c>
      <c r="C15" s="1" t="s">
        <v>97</v>
      </c>
      <c r="D15" s="8">
        <v>42817</v>
      </c>
      <c r="E15" s="1" t="s">
        <v>27</v>
      </c>
      <c r="F15" s="1" t="s">
        <v>28</v>
      </c>
      <c r="G15" s="1" t="s">
        <v>50</v>
      </c>
      <c r="H15" s="1" t="s">
        <v>29</v>
      </c>
      <c r="I15" s="1" t="s">
        <v>30</v>
      </c>
      <c r="J15" s="1" t="s">
        <v>54</v>
      </c>
      <c r="K15" s="1" t="s">
        <v>55</v>
      </c>
      <c r="L15" s="1" t="s">
        <v>31</v>
      </c>
      <c r="M15" s="9">
        <v>1</v>
      </c>
      <c r="N15" s="10">
        <v>0</v>
      </c>
      <c r="O15" s="10">
        <v>0</v>
      </c>
      <c r="P15" s="1" t="s">
        <v>26</v>
      </c>
      <c r="Q15" s="9">
        <v>3.3</v>
      </c>
      <c r="R15" s="11">
        <v>7.7</v>
      </c>
      <c r="S15" s="11">
        <v>8</v>
      </c>
      <c r="T15" s="7">
        <v>8.19</v>
      </c>
      <c r="U15" s="7">
        <v>58.5</v>
      </c>
      <c r="V15" s="7">
        <v>66.69</v>
      </c>
      <c r="W15" s="1" t="s">
        <v>32</v>
      </c>
      <c r="X15" s="1" t="s">
        <v>51</v>
      </c>
    </row>
    <row r="16" spans="1:24" ht="16" customHeight="1">
      <c r="A16" s="1" t="s">
        <v>61</v>
      </c>
      <c r="B16" s="8">
        <v>42818</v>
      </c>
      <c r="C16" s="1" t="s">
        <v>98</v>
      </c>
      <c r="D16" s="8">
        <v>42817</v>
      </c>
      <c r="E16" s="1" t="s">
        <v>27</v>
      </c>
      <c r="F16" s="1" t="s">
        <v>28</v>
      </c>
      <c r="G16" s="1" t="s">
        <v>52</v>
      </c>
      <c r="H16" s="1" t="s">
        <v>29</v>
      </c>
      <c r="I16" s="1" t="s">
        <v>30</v>
      </c>
      <c r="J16" s="1" t="s">
        <v>99</v>
      </c>
      <c r="K16" s="1" t="s">
        <v>100</v>
      </c>
      <c r="L16" s="1" t="s">
        <v>31</v>
      </c>
      <c r="M16" s="9">
        <v>1</v>
      </c>
      <c r="N16" s="10">
        <v>0</v>
      </c>
      <c r="O16" s="10">
        <v>0</v>
      </c>
      <c r="P16" s="1" t="s">
        <v>26</v>
      </c>
      <c r="Q16" s="9">
        <v>4</v>
      </c>
      <c r="R16" s="11">
        <v>3.9</v>
      </c>
      <c r="S16" s="11">
        <v>4</v>
      </c>
      <c r="T16" s="7">
        <v>8.19</v>
      </c>
      <c r="U16" s="7">
        <v>58.5</v>
      </c>
      <c r="V16" s="7">
        <v>66.69</v>
      </c>
      <c r="W16" s="1" t="s">
        <v>32</v>
      </c>
      <c r="X16" s="1" t="s">
        <v>53</v>
      </c>
    </row>
    <row r="17" spans="1:24" ht="16" customHeight="1">
      <c r="A17" s="1" t="s">
        <v>61</v>
      </c>
      <c r="B17" s="8">
        <v>42818</v>
      </c>
      <c r="C17" s="1" t="s">
        <v>101</v>
      </c>
      <c r="D17" s="8">
        <v>42817</v>
      </c>
      <c r="E17" s="1" t="s">
        <v>27</v>
      </c>
      <c r="F17" s="1" t="s">
        <v>28</v>
      </c>
      <c r="G17" s="1" t="s">
        <v>58</v>
      </c>
      <c r="H17" s="1" t="s">
        <v>29</v>
      </c>
      <c r="I17" s="1" t="s">
        <v>30</v>
      </c>
      <c r="J17" s="1" t="s">
        <v>102</v>
      </c>
      <c r="K17" s="1" t="s">
        <v>103</v>
      </c>
      <c r="L17" s="1" t="s">
        <v>31</v>
      </c>
      <c r="M17" s="9">
        <v>1</v>
      </c>
      <c r="N17" s="10">
        <v>0</v>
      </c>
      <c r="O17" s="10">
        <v>0</v>
      </c>
      <c r="P17" s="1" t="s">
        <v>26</v>
      </c>
      <c r="Q17" s="9">
        <v>21.7</v>
      </c>
      <c r="R17" s="11">
        <v>22.9</v>
      </c>
      <c r="S17" s="11">
        <v>23</v>
      </c>
      <c r="T17" s="7">
        <v>23.41</v>
      </c>
      <c r="U17" s="7">
        <v>167.24</v>
      </c>
      <c r="V17" s="7">
        <v>190.65</v>
      </c>
      <c r="W17" s="1" t="s">
        <v>32</v>
      </c>
      <c r="X17" s="1" t="s">
        <v>59</v>
      </c>
    </row>
    <row r="18" spans="1:24" ht="16" customHeight="1">
      <c r="A18" s="1" t="s">
        <v>61</v>
      </c>
      <c r="B18" s="8">
        <v>42818</v>
      </c>
      <c r="C18" s="1" t="s">
        <v>104</v>
      </c>
      <c r="D18" s="8">
        <v>42817</v>
      </c>
      <c r="E18" s="1" t="s">
        <v>27</v>
      </c>
      <c r="F18" s="1" t="s">
        <v>28</v>
      </c>
      <c r="G18" s="1" t="s">
        <v>35</v>
      </c>
      <c r="H18" s="1" t="s">
        <v>29</v>
      </c>
      <c r="I18" s="1" t="s">
        <v>30</v>
      </c>
      <c r="J18" s="1" t="s">
        <v>105</v>
      </c>
      <c r="K18" s="1" t="s">
        <v>106</v>
      </c>
      <c r="L18" s="1" t="s">
        <v>31</v>
      </c>
      <c r="M18" s="9">
        <v>1</v>
      </c>
      <c r="N18" s="10">
        <v>0</v>
      </c>
      <c r="O18" s="10">
        <v>0</v>
      </c>
      <c r="P18" s="1" t="s">
        <v>26</v>
      </c>
      <c r="Q18" s="9">
        <v>4.8</v>
      </c>
      <c r="R18" s="11">
        <v>8</v>
      </c>
      <c r="S18" s="11">
        <v>8</v>
      </c>
      <c r="T18" s="7">
        <v>8.19</v>
      </c>
      <c r="U18" s="7">
        <v>58.5</v>
      </c>
      <c r="V18" s="7">
        <v>66.69</v>
      </c>
      <c r="W18" s="1" t="s">
        <v>32</v>
      </c>
      <c r="X18" s="1" t="s">
        <v>36</v>
      </c>
    </row>
    <row r="19" spans="1:24" ht="16" customHeight="1">
      <c r="A19" s="1" t="s">
        <v>61</v>
      </c>
      <c r="B19" s="8">
        <v>42818</v>
      </c>
      <c r="C19" s="1" t="s">
        <v>107</v>
      </c>
      <c r="D19" s="8">
        <v>42817</v>
      </c>
      <c r="E19" s="1" t="s">
        <v>27</v>
      </c>
      <c r="F19" s="1" t="s">
        <v>28</v>
      </c>
      <c r="G19" s="1" t="s">
        <v>108</v>
      </c>
      <c r="H19" s="1" t="s">
        <v>29</v>
      </c>
      <c r="I19" s="1" t="s">
        <v>30</v>
      </c>
      <c r="J19" s="1" t="s">
        <v>109</v>
      </c>
      <c r="K19" s="1" t="s">
        <v>110</v>
      </c>
      <c r="L19" s="1" t="s">
        <v>31</v>
      </c>
      <c r="M19" s="9">
        <v>1</v>
      </c>
      <c r="N19" s="10">
        <v>0</v>
      </c>
      <c r="O19" s="10">
        <v>0</v>
      </c>
      <c r="P19" s="1" t="s">
        <v>26</v>
      </c>
      <c r="Q19" s="9">
        <v>22.1</v>
      </c>
      <c r="R19" s="11">
        <v>23.4</v>
      </c>
      <c r="S19" s="11">
        <v>24</v>
      </c>
      <c r="T19" s="7">
        <v>15.93</v>
      </c>
      <c r="U19" s="7">
        <v>113.76</v>
      </c>
      <c r="V19" s="7">
        <v>129.69</v>
      </c>
      <c r="W19" s="1" t="s">
        <v>32</v>
      </c>
      <c r="X19" s="1" t="s">
        <v>111</v>
      </c>
    </row>
    <row r="20" spans="1:24" ht="16" customHeight="1">
      <c r="A20" s="1" t="s">
        <v>61</v>
      </c>
      <c r="B20" s="8">
        <v>42818</v>
      </c>
      <c r="C20" s="1" t="s">
        <v>112</v>
      </c>
      <c r="D20" s="8">
        <v>42817</v>
      </c>
      <c r="E20" s="1" t="s">
        <v>27</v>
      </c>
      <c r="F20" s="1" t="s">
        <v>28</v>
      </c>
      <c r="G20" s="1" t="s">
        <v>28</v>
      </c>
      <c r="H20" s="1" t="s">
        <v>29</v>
      </c>
      <c r="I20" s="1" t="s">
        <v>30</v>
      </c>
      <c r="J20" s="1" t="s">
        <v>113</v>
      </c>
      <c r="K20" s="1" t="s">
        <v>114</v>
      </c>
      <c r="L20" s="1" t="s">
        <v>31</v>
      </c>
      <c r="M20" s="9">
        <v>1</v>
      </c>
      <c r="N20" s="10">
        <v>0</v>
      </c>
      <c r="O20" s="10">
        <v>0</v>
      </c>
      <c r="P20" s="1" t="s">
        <v>26</v>
      </c>
      <c r="Q20" s="9">
        <v>1.7</v>
      </c>
      <c r="R20" s="11">
        <v>4.2</v>
      </c>
      <c r="S20" s="11">
        <v>5</v>
      </c>
      <c r="T20" s="7">
        <v>8.19</v>
      </c>
      <c r="U20" s="7">
        <v>58.5</v>
      </c>
      <c r="V20" s="7">
        <v>66.69</v>
      </c>
      <c r="W20" s="1" t="s">
        <v>32</v>
      </c>
      <c r="X20" s="1" t="s">
        <v>32</v>
      </c>
    </row>
    <row r="21" spans="1:24" ht="16" customHeight="1">
      <c r="A21" s="1" t="s">
        <v>61</v>
      </c>
      <c r="B21" s="8">
        <v>42818</v>
      </c>
      <c r="C21" s="1" t="s">
        <v>115</v>
      </c>
      <c r="D21" s="8">
        <v>42817</v>
      </c>
      <c r="E21" s="1" t="s">
        <v>27</v>
      </c>
      <c r="F21" s="1" t="s">
        <v>28</v>
      </c>
      <c r="G21" s="1" t="s">
        <v>37</v>
      </c>
      <c r="H21" s="1" t="s">
        <v>29</v>
      </c>
      <c r="I21" s="1" t="s">
        <v>30</v>
      </c>
      <c r="J21" s="1" t="s">
        <v>116</v>
      </c>
      <c r="K21" s="1" t="s">
        <v>117</v>
      </c>
      <c r="L21" s="1" t="s">
        <v>31</v>
      </c>
      <c r="M21" s="9">
        <v>1</v>
      </c>
      <c r="N21" s="10">
        <v>0</v>
      </c>
      <c r="O21" s="10">
        <v>0</v>
      </c>
      <c r="P21" s="1" t="s">
        <v>26</v>
      </c>
      <c r="Q21" s="9">
        <v>2.7</v>
      </c>
      <c r="R21" s="11">
        <v>7.8</v>
      </c>
      <c r="S21" s="11">
        <v>8</v>
      </c>
      <c r="T21" s="7">
        <v>8.19</v>
      </c>
      <c r="U21" s="7">
        <v>58.5</v>
      </c>
      <c r="V21" s="7">
        <v>66.69</v>
      </c>
      <c r="W21" s="1" t="s">
        <v>32</v>
      </c>
      <c r="X21" s="1" t="s">
        <v>38</v>
      </c>
    </row>
    <row r="22" spans="1:24" ht="16" customHeight="1">
      <c r="A22" s="1" t="s">
        <v>61</v>
      </c>
      <c r="B22" s="8">
        <v>42818</v>
      </c>
      <c r="C22" s="1" t="s">
        <v>118</v>
      </c>
      <c r="D22" s="8">
        <v>42817</v>
      </c>
      <c r="E22" s="1" t="s">
        <v>27</v>
      </c>
      <c r="F22" s="1" t="s">
        <v>28</v>
      </c>
      <c r="G22" s="1" t="s">
        <v>44</v>
      </c>
      <c r="H22" s="1" t="s">
        <v>29</v>
      </c>
      <c r="I22" s="1" t="s">
        <v>30</v>
      </c>
      <c r="J22" s="1" t="s">
        <v>119</v>
      </c>
      <c r="K22" s="1" t="s">
        <v>60</v>
      </c>
      <c r="L22" s="1" t="s">
        <v>31</v>
      </c>
      <c r="M22" s="9">
        <v>1</v>
      </c>
      <c r="N22" s="10">
        <v>0</v>
      </c>
      <c r="O22" s="10">
        <v>0</v>
      </c>
      <c r="P22" s="1" t="s">
        <v>26</v>
      </c>
      <c r="Q22" s="9">
        <v>4</v>
      </c>
      <c r="R22" s="11">
        <v>3.9</v>
      </c>
      <c r="S22" s="11">
        <v>4</v>
      </c>
      <c r="T22" s="7">
        <v>9.59</v>
      </c>
      <c r="U22" s="7">
        <v>68.489999999999995</v>
      </c>
      <c r="V22" s="7">
        <v>78.08</v>
      </c>
      <c r="W22" s="1" t="s">
        <v>32</v>
      </c>
      <c r="X22" s="1" t="s">
        <v>45</v>
      </c>
    </row>
    <row r="23" spans="1:24" ht="16" customHeight="1">
      <c r="A23" s="1" t="s">
        <v>61</v>
      </c>
      <c r="B23" s="8">
        <v>42818</v>
      </c>
      <c r="C23" s="1" t="s">
        <v>120</v>
      </c>
      <c r="D23" s="8">
        <v>42817</v>
      </c>
      <c r="E23" s="1" t="s">
        <v>27</v>
      </c>
      <c r="F23" s="1" t="s">
        <v>28</v>
      </c>
      <c r="G23" s="1" t="s">
        <v>46</v>
      </c>
      <c r="H23" s="1" t="s">
        <v>29</v>
      </c>
      <c r="I23" s="1" t="s">
        <v>30</v>
      </c>
      <c r="J23" s="1" t="s">
        <v>56</v>
      </c>
      <c r="K23" s="1" t="s">
        <v>57</v>
      </c>
      <c r="L23" s="1" t="s">
        <v>41</v>
      </c>
      <c r="M23" s="9">
        <v>1</v>
      </c>
      <c r="N23" s="10">
        <v>0</v>
      </c>
      <c r="O23" s="10">
        <v>0</v>
      </c>
      <c r="P23" s="1" t="s">
        <v>26</v>
      </c>
      <c r="Q23" s="9">
        <v>0.8</v>
      </c>
      <c r="R23" s="11">
        <v>1.8</v>
      </c>
      <c r="S23" s="11">
        <v>2</v>
      </c>
      <c r="T23" s="7">
        <v>7.21</v>
      </c>
      <c r="U23" s="7">
        <v>51.53</v>
      </c>
      <c r="V23" s="7">
        <v>58.74</v>
      </c>
      <c r="W23" s="1" t="s">
        <v>32</v>
      </c>
      <c r="X23" s="1" t="s">
        <v>47</v>
      </c>
    </row>
    <row r="24" spans="1:24" ht="16" customHeight="1">
      <c r="A24" s="1" t="s">
        <v>61</v>
      </c>
      <c r="B24" s="8">
        <v>42818</v>
      </c>
      <c r="C24" s="1" t="s">
        <v>121</v>
      </c>
      <c r="D24" s="8">
        <v>42817</v>
      </c>
      <c r="E24" s="1" t="s">
        <v>27</v>
      </c>
      <c r="F24" s="1" t="s">
        <v>28</v>
      </c>
      <c r="G24" s="1" t="s">
        <v>28</v>
      </c>
      <c r="H24" s="1" t="s">
        <v>29</v>
      </c>
      <c r="I24" s="1" t="s">
        <v>30</v>
      </c>
      <c r="J24" s="1" t="s">
        <v>122</v>
      </c>
      <c r="K24" s="1" t="s">
        <v>123</v>
      </c>
      <c r="L24" s="1" t="s">
        <v>31</v>
      </c>
      <c r="M24" s="9">
        <v>1</v>
      </c>
      <c r="N24" s="10">
        <v>0</v>
      </c>
      <c r="O24" s="10">
        <v>0</v>
      </c>
      <c r="P24" s="1" t="s">
        <v>26</v>
      </c>
      <c r="Q24" s="9">
        <v>8.1999999999999993</v>
      </c>
      <c r="R24" s="11">
        <v>7.9</v>
      </c>
      <c r="S24" s="11">
        <v>9</v>
      </c>
      <c r="T24" s="7">
        <v>8.19</v>
      </c>
      <c r="U24" s="7">
        <v>58.5</v>
      </c>
      <c r="V24" s="7">
        <v>66.69</v>
      </c>
      <c r="W24" s="1" t="s">
        <v>32</v>
      </c>
      <c r="X24" s="1" t="s">
        <v>32</v>
      </c>
    </row>
    <row r="25" spans="1:24" ht="16" customHeight="1">
      <c r="A25" s="1" t="s">
        <v>61</v>
      </c>
      <c r="B25" s="8">
        <v>42818</v>
      </c>
      <c r="C25" s="1" t="s">
        <v>124</v>
      </c>
      <c r="D25" s="8">
        <v>42817</v>
      </c>
      <c r="E25" s="1" t="s">
        <v>27</v>
      </c>
      <c r="F25" s="1" t="s">
        <v>28</v>
      </c>
      <c r="G25" s="1" t="s">
        <v>28</v>
      </c>
      <c r="H25" s="1" t="s">
        <v>29</v>
      </c>
      <c r="I25" s="1" t="s">
        <v>30</v>
      </c>
      <c r="J25" s="1" t="s">
        <v>125</v>
      </c>
      <c r="K25" s="1" t="s">
        <v>126</v>
      </c>
      <c r="L25" s="1" t="s">
        <v>31</v>
      </c>
      <c r="M25" s="9">
        <v>2</v>
      </c>
      <c r="N25" s="10">
        <v>0</v>
      </c>
      <c r="O25" s="10">
        <v>0</v>
      </c>
      <c r="P25" s="1" t="s">
        <v>26</v>
      </c>
      <c r="Q25" s="9">
        <v>22.7</v>
      </c>
      <c r="R25" s="11">
        <v>47.2</v>
      </c>
      <c r="S25" s="11">
        <v>48</v>
      </c>
      <c r="T25" s="7">
        <v>14.83</v>
      </c>
      <c r="U25" s="7">
        <v>105.94</v>
      </c>
      <c r="V25" s="7">
        <v>120.77</v>
      </c>
      <c r="W25" s="1" t="s">
        <v>32</v>
      </c>
      <c r="X25" s="1" t="s">
        <v>32</v>
      </c>
    </row>
    <row r="26" spans="1:24">
      <c r="A26" s="2" t="s">
        <v>127</v>
      </c>
      <c r="B26" s="3">
        <v>42823</v>
      </c>
      <c r="C26" s="4" t="s">
        <v>26</v>
      </c>
      <c r="D26" s="4" t="s">
        <v>26</v>
      </c>
      <c r="E26" s="4" t="s">
        <v>26</v>
      </c>
      <c r="F26" s="4" t="s">
        <v>26</v>
      </c>
      <c r="G26" s="4" t="s">
        <v>26</v>
      </c>
      <c r="H26" s="4" t="s">
        <v>26</v>
      </c>
      <c r="I26" s="4" t="s">
        <v>26</v>
      </c>
      <c r="J26" s="4" t="s">
        <v>26</v>
      </c>
      <c r="K26" s="4" t="s">
        <v>26</v>
      </c>
      <c r="L26" s="4" t="s">
        <v>26</v>
      </c>
      <c r="M26" s="5" t="s">
        <v>26</v>
      </c>
      <c r="N26" s="5" t="s">
        <v>26</v>
      </c>
      <c r="O26" s="5" t="s">
        <v>26</v>
      </c>
      <c r="P26" s="4" t="s">
        <v>26</v>
      </c>
      <c r="Q26" s="5" t="s">
        <v>26</v>
      </c>
      <c r="R26" s="5" t="s">
        <v>26</v>
      </c>
      <c r="S26" s="5" t="s">
        <v>26</v>
      </c>
      <c r="T26" s="5" t="s">
        <v>26</v>
      </c>
      <c r="U26" s="5" t="s">
        <v>26</v>
      </c>
      <c r="V26" s="7"/>
      <c r="W26" s="4" t="s">
        <v>26</v>
      </c>
      <c r="X26" s="4" t="s">
        <v>26</v>
      </c>
    </row>
    <row r="27" spans="1:24">
      <c r="T27" s="12">
        <f>SUM(T4:T26)</f>
        <v>242.24</v>
      </c>
      <c r="U27" s="12">
        <f>SUM(U4:U26)</f>
        <v>1730.23</v>
      </c>
      <c r="V27" s="12">
        <f>SUM(V4:V26)</f>
        <v>1972.4700000000005</v>
      </c>
    </row>
  </sheetData>
  <mergeCells count="1">
    <mergeCell ref="A1:D1"/>
  </mergeCells>
  <pageMargins left="0.5" right="0.5" top="0.5" bottom="0.5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Analysis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Macintosch</cp:lastModifiedBy>
  <dcterms:created xsi:type="dcterms:W3CDTF">2017-03-31T13:01:38Z</dcterms:created>
  <dcterms:modified xsi:type="dcterms:W3CDTF">2017-03-31T13:31:42Z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