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MAA001 Inv00309817" sheetId="1" r:id="rId1"/>
  </sheets>
  <calcPr calcId="145621"/>
</workbook>
</file>

<file path=xl/calcChain.xml><?xml version="1.0" encoding="utf-8"?>
<calcChain xmlns="http://schemas.openxmlformats.org/spreadsheetml/2006/main">
  <c r="AR8" i="1" l="1"/>
  <c r="AQ8" i="1"/>
  <c r="AO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AN6" i="1"/>
  <c r="AP6" i="1" s="1"/>
  <c r="AN5" i="1"/>
  <c r="AP5" i="1" s="1"/>
  <c r="AN4" i="1"/>
  <c r="AP4" i="1" s="1"/>
  <c r="AN3" i="1"/>
  <c r="AP3" i="1" s="1"/>
  <c r="AN2" i="1"/>
  <c r="AN8" i="1" l="1"/>
  <c r="AP2" i="1"/>
  <c r="AP8" i="1" s="1"/>
</calcChain>
</file>

<file path=xl/sharedStrings.xml><?xml version="1.0" encoding="utf-8"?>
<sst xmlns="http://schemas.openxmlformats.org/spreadsheetml/2006/main" count="110" uniqueCount="62">
  <si>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</si>
  <si>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</si>
  <si>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</si>
  <si>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</si>
  <si>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</si>
  <si>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</si>
  <si>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</si>
  <si>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</si>
  <si>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</si>
  <si>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</si>
  <si>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</si>
  <si>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</si>
  <si>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</si>
  <si>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</si>
  <si>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</si>
  <si>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</si>
  <si>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</si>
  <si>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</si>
  <si>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</si>
  <si>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</si>
  <si>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</si>
  <si>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</si>
  <si>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</si>
  <si>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</si>
  <si>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</si>
  <si>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</si>
  <si>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</si>
  <si>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</si>
  <si>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</si>
  <si>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</si>
  <si>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</si>
  <si>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</si>
  <si>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</si>
  <si>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</si>
  <si>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</si>
  <si>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</si>
  <si>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</si>
  <si>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</si>
  <si>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</si>
  <si>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</si>
  <si>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</si>
  <si>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</si>
  <si>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</si>
  <si>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</si>
  <si>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</si>
  <si>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</si>
  <si>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ATM SOLUTIONS DBN</t>
  </si>
  <si>
    <t>ATM SOLUTIONS JHB</t>
  </si>
  <si>
    <t>Road Freight</t>
  </si>
  <si>
    <t>DURBAN</t>
  </si>
  <si>
    <t>No</t>
  </si>
  <si>
    <t>JOHANNESBURG</t>
  </si>
  <si>
    <t>ATM SOLUTIONS PLZ</t>
  </si>
  <si>
    <t>PORT ELIZABETH</t>
  </si>
  <si>
    <t>TOTALS :</t>
  </si>
  <si>
    <t>3966920</t>
  </si>
  <si>
    <t>3966922</t>
  </si>
  <si>
    <t>3966924</t>
  </si>
  <si>
    <t>3977712</t>
  </si>
  <si>
    <t>3977973</t>
  </si>
  <si>
    <t>ATM SOLUTIONS BFN</t>
  </si>
  <si>
    <t>BLOEMFONTEIN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</si>
</sst>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W1" workbookViewId="0">
      <selection activeCell="AP2" sqref="AP2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8.5703125" bestFit="1" customWidth="1"/>
    <col min="7" max="8" width="9.85546875" bestFit="1" customWidth="1"/>
    <col min="9" max="9" width="7.140625" bestFit="1" customWidth="1"/>
    <col min="10" max="10" width="10.5703125" bestFit="1" customWidth="1"/>
    <col min="11" max="11" width="10.140625" bestFit="1" customWidth="1"/>
    <col min="12" max="12" width="19.28515625" bestFit="1" customWidth="1"/>
    <col min="13" max="13" width="20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2" width="15.5703125" bestFit="1" customWidth="1"/>
    <col min="23" max="23" width="11.285156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5" width="7.5703125" style="1" bestFit="1" customWidth="1"/>
    <col min="36" max="36" width="8.7109375" style="1" bestFit="1" customWidth="1"/>
    <col min="37" max="37" width="8" style="1" bestFit="1" customWidth="1"/>
    <col min="38" max="38" width="10.140625" style="1" bestFit="1" customWidth="1"/>
    <col min="39" max="39" width="6.28515625" style="1" bestFit="1" customWidth="1"/>
    <col min="40" max="40" width="9.140625" style="1" bestFit="1" customWidth="1"/>
    <col min="41" max="41" width="7.5703125" style="1" bestFit="1" customWidth="1"/>
    <col min="42" max="42" width="8.85546875" style="1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t="s">
        <v>42</v>
      </c>
      <c r="AR1" t="s">
        <v>43</v>
      </c>
    </row>
    <row r="2" spans="1:44" x14ac:dyDescent="0.25">
      <c r="A2">
        <v>309817</v>
      </c>
      <c r="B2" s="2">
        <v>45429</v>
      </c>
      <c r="C2" t="s">
        <v>44</v>
      </c>
      <c r="D2" t="s">
        <v>45</v>
      </c>
      <c r="E2" s="3" t="s">
        <v>55</v>
      </c>
      <c r="F2" s="2">
        <v>45420</v>
      </c>
      <c r="G2" s="2">
        <v>45420</v>
      </c>
      <c r="H2" s="2"/>
      <c r="L2" t="s">
        <v>47</v>
      </c>
      <c r="M2" t="s">
        <v>52</v>
      </c>
      <c r="R2" t="s">
        <v>48</v>
      </c>
      <c r="S2" t="s">
        <v>51</v>
      </c>
      <c r="T2" t="s">
        <v>51</v>
      </c>
      <c r="U2" t="s">
        <v>50</v>
      </c>
      <c r="V2" t="s">
        <v>53</v>
      </c>
      <c r="W2" t="s">
        <v>53</v>
      </c>
      <c r="X2" t="s">
        <v>50</v>
      </c>
      <c r="Y2">
        <v>2</v>
      </c>
      <c r="Z2">
        <v>524</v>
      </c>
      <c r="AA2">
        <v>524</v>
      </c>
      <c r="AB2">
        <v>524</v>
      </c>
      <c r="AC2" t="s">
        <v>50</v>
      </c>
      <c r="AF2">
        <v>0</v>
      </c>
      <c r="AG2">
        <v>0</v>
      </c>
      <c r="AH2" s="1">
        <v>1283.8</v>
      </c>
      <c r="AI2" s="1">
        <v>617.51</v>
      </c>
      <c r="AJ2" s="1">
        <v>10</v>
      </c>
      <c r="AK2" s="1">
        <v>0</v>
      </c>
      <c r="AL2" s="1">
        <v>0</v>
      </c>
      <c r="AM2" s="1">
        <v>0</v>
      </c>
      <c r="AN2" s="1">
        <f>SUM(AF2:AM2)</f>
        <v>1911.31</v>
      </c>
      <c r="AO2" s="1">
        <v>286.7</v>
      </c>
      <c r="AP2" s="1">
        <f>SUM(AN2:AO2)</f>
        <v>2198.0099999999998</v>
      </c>
      <c r="AQ2">
        <v>0</v>
      </c>
      <c r="AR2">
        <v>0</v>
      </c>
    </row>
    <row r="3" spans="1:44" x14ac:dyDescent="0.25">
      <c r="A3">
        <v>309817</v>
      </c>
      <c r="B3" s="2">
        <v>45429</v>
      </c>
      <c r="C3" t="s">
        <v>44</v>
      </c>
      <c r="D3" t="s">
        <v>45</v>
      </c>
      <c r="E3" s="3" t="s">
        <v>56</v>
      </c>
      <c r="F3" s="2">
        <v>45421</v>
      </c>
      <c r="G3" s="2">
        <v>45421</v>
      </c>
      <c r="H3" s="2"/>
      <c r="L3" t="s">
        <v>47</v>
      </c>
      <c r="M3" t="s">
        <v>52</v>
      </c>
      <c r="R3" t="s">
        <v>48</v>
      </c>
      <c r="S3" t="s">
        <v>51</v>
      </c>
      <c r="T3" t="s">
        <v>51</v>
      </c>
      <c r="U3" t="s">
        <v>50</v>
      </c>
      <c r="V3" t="s">
        <v>53</v>
      </c>
      <c r="W3" t="s">
        <v>53</v>
      </c>
      <c r="X3" t="s">
        <v>50</v>
      </c>
      <c r="Y3">
        <v>4</v>
      </c>
      <c r="Z3">
        <v>755</v>
      </c>
      <c r="AA3">
        <v>755</v>
      </c>
      <c r="AB3">
        <v>755</v>
      </c>
      <c r="AC3" t="s">
        <v>50</v>
      </c>
      <c r="AF3">
        <v>0</v>
      </c>
      <c r="AG3">
        <v>0</v>
      </c>
      <c r="AH3" s="1">
        <v>1849.75</v>
      </c>
      <c r="AI3" s="1">
        <v>889.73</v>
      </c>
      <c r="AJ3" s="1">
        <v>10</v>
      </c>
      <c r="AK3" s="1">
        <v>0</v>
      </c>
      <c r="AL3" s="1">
        <v>0</v>
      </c>
      <c r="AM3" s="1">
        <v>0</v>
      </c>
      <c r="AN3" s="1">
        <f>SUM(AF3:AM3)</f>
        <v>2749.48</v>
      </c>
      <c r="AO3" s="1">
        <v>412.42</v>
      </c>
      <c r="AP3" s="1">
        <f>SUM(AN3:AO3)</f>
        <v>3161.9</v>
      </c>
      <c r="AQ3">
        <v>0</v>
      </c>
      <c r="AR3">
        <v>0</v>
      </c>
    </row>
    <row r="4" spans="1:44" x14ac:dyDescent="0.25">
      <c r="A4">
        <v>309817</v>
      </c>
      <c r="B4" s="2">
        <v>45429</v>
      </c>
      <c r="C4" t="s">
        <v>44</v>
      </c>
      <c r="D4" t="s">
        <v>45</v>
      </c>
      <c r="E4" s="3" t="s">
        <v>57</v>
      </c>
      <c r="F4" s="2">
        <v>45426</v>
      </c>
      <c r="G4" s="2">
        <v>45426</v>
      </c>
      <c r="H4" s="2"/>
      <c r="L4" t="s">
        <v>47</v>
      </c>
      <c r="M4" t="s">
        <v>46</v>
      </c>
      <c r="R4" t="s">
        <v>48</v>
      </c>
      <c r="S4" t="s">
        <v>51</v>
      </c>
      <c r="T4" t="s">
        <v>51</v>
      </c>
      <c r="U4" t="s">
        <v>50</v>
      </c>
      <c r="V4" t="s">
        <v>49</v>
      </c>
      <c r="W4" t="s">
        <v>49</v>
      </c>
      <c r="X4" t="s">
        <v>50</v>
      </c>
      <c r="Y4">
        <v>2</v>
      </c>
      <c r="Z4">
        <v>516</v>
      </c>
      <c r="AA4">
        <v>516</v>
      </c>
      <c r="AB4">
        <v>516</v>
      </c>
      <c r="AC4" t="s">
        <v>50</v>
      </c>
      <c r="AF4">
        <v>0</v>
      </c>
      <c r="AG4">
        <v>0</v>
      </c>
      <c r="AH4" s="1">
        <v>722.4</v>
      </c>
      <c r="AI4" s="1">
        <v>347.47</v>
      </c>
      <c r="AJ4" s="1">
        <v>10</v>
      </c>
      <c r="AK4" s="1">
        <v>0</v>
      </c>
      <c r="AL4" s="1">
        <v>0</v>
      </c>
      <c r="AM4" s="1">
        <v>0</v>
      </c>
      <c r="AN4" s="1">
        <f>SUM(AF4:AM4)</f>
        <v>1079.8699999999999</v>
      </c>
      <c r="AO4" s="1">
        <v>161.97999999999999</v>
      </c>
      <c r="AP4" s="1">
        <f>SUM(AN4:AO4)</f>
        <v>1241.8499999999999</v>
      </c>
      <c r="AQ4">
        <v>0</v>
      </c>
      <c r="AR4">
        <v>0</v>
      </c>
    </row>
    <row r="5" spans="1:44" x14ac:dyDescent="0.25">
      <c r="A5">
        <v>309817</v>
      </c>
      <c r="B5" s="2">
        <v>45429</v>
      </c>
      <c r="C5" t="s">
        <v>44</v>
      </c>
      <c r="D5" t="s">
        <v>45</v>
      </c>
      <c r="E5" s="3" t="s">
        <v>58</v>
      </c>
      <c r="F5" s="2">
        <v>45418</v>
      </c>
      <c r="G5" s="2">
        <v>45418</v>
      </c>
      <c r="H5" s="2"/>
      <c r="L5" t="s">
        <v>60</v>
      </c>
      <c r="M5" t="s">
        <v>47</v>
      </c>
      <c r="R5" t="s">
        <v>48</v>
      </c>
      <c r="S5" t="s">
        <v>61</v>
      </c>
      <c r="T5" t="s">
        <v>61</v>
      </c>
      <c r="U5" t="s">
        <v>50</v>
      </c>
      <c r="V5" t="s">
        <v>51</v>
      </c>
      <c r="W5" t="s">
        <v>51</v>
      </c>
      <c r="X5" t="s">
        <v>50</v>
      </c>
      <c r="Y5">
        <v>1</v>
      </c>
      <c r="Z5">
        <v>472</v>
      </c>
      <c r="AA5">
        <v>472</v>
      </c>
      <c r="AB5">
        <v>472</v>
      </c>
      <c r="AC5" t="s">
        <v>50</v>
      </c>
      <c r="AF5">
        <v>0</v>
      </c>
      <c r="AG5">
        <v>0</v>
      </c>
      <c r="AH5" s="1">
        <v>1062</v>
      </c>
      <c r="AI5" s="1">
        <v>510.82</v>
      </c>
      <c r="AJ5" s="1">
        <v>10</v>
      </c>
      <c r="AK5" s="1">
        <v>0</v>
      </c>
      <c r="AL5" s="1">
        <v>0</v>
      </c>
      <c r="AM5" s="1">
        <v>0</v>
      </c>
      <c r="AN5" s="1">
        <f>SUM(AF5:AM5)</f>
        <v>1582.82</v>
      </c>
      <c r="AO5" s="1">
        <v>237.42</v>
      </c>
      <c r="AP5" s="1">
        <f>SUM(AN5:AO5)</f>
        <v>1820.24</v>
      </c>
      <c r="AQ5">
        <v>0</v>
      </c>
      <c r="AR5">
        <v>0</v>
      </c>
    </row>
    <row r="6" spans="1:44" x14ac:dyDescent="0.25">
      <c r="A6">
        <v>309817</v>
      </c>
      <c r="B6" s="2">
        <v>45429</v>
      </c>
      <c r="C6" t="s">
        <v>44</v>
      </c>
      <c r="D6" t="s">
        <v>45</v>
      </c>
      <c r="E6" s="3" t="s">
        <v>59</v>
      </c>
      <c r="F6" s="2">
        <v>45419</v>
      </c>
      <c r="G6" s="2">
        <v>45419</v>
      </c>
      <c r="H6" s="2"/>
      <c r="L6" t="s">
        <v>60</v>
      </c>
      <c r="M6" t="s">
        <v>47</v>
      </c>
      <c r="R6" t="s">
        <v>48</v>
      </c>
      <c r="S6" t="s">
        <v>61</v>
      </c>
      <c r="T6" t="s">
        <v>61</v>
      </c>
      <c r="U6" t="s">
        <v>50</v>
      </c>
      <c r="V6" t="s">
        <v>51</v>
      </c>
      <c r="W6" t="s">
        <v>51</v>
      </c>
      <c r="X6" t="s">
        <v>50</v>
      </c>
      <c r="Y6">
        <v>1</v>
      </c>
      <c r="Z6">
        <v>511</v>
      </c>
      <c r="AA6">
        <v>511</v>
      </c>
      <c r="AB6">
        <v>511</v>
      </c>
      <c r="AC6" t="s">
        <v>50</v>
      </c>
      <c r="AF6">
        <v>0</v>
      </c>
      <c r="AG6">
        <v>0</v>
      </c>
      <c r="AH6" s="1">
        <v>1149.75</v>
      </c>
      <c r="AI6" s="1">
        <v>553.03</v>
      </c>
      <c r="AJ6" s="1">
        <v>10</v>
      </c>
      <c r="AK6" s="1">
        <v>0</v>
      </c>
      <c r="AL6" s="1">
        <v>0</v>
      </c>
      <c r="AM6" s="1">
        <v>0</v>
      </c>
      <c r="AN6" s="1">
        <f>SUM(AF6:AM6)</f>
        <v>1712.78</v>
      </c>
      <c r="AO6" s="1">
        <v>256.92</v>
      </c>
      <c r="AP6" s="1">
        <f>SUM(AN6:AO6)</f>
        <v>1969.7</v>
      </c>
      <c r="AQ6">
        <v>0</v>
      </c>
      <c r="AR6">
        <v>0</v>
      </c>
    </row>
    <row r="8" spans="1:44" x14ac:dyDescent="0.25">
      <c r="D8" t="s">
        <v>54</v>
      </c>
      <c r="E8">
        <v>6</v>
      </c>
      <c r="U8">
        <v>0</v>
      </c>
      <c r="X8">
        <v>0</v>
      </c>
      <c r="Y8">
        <f>SUM(Y2:Y6)</f>
        <v>10</v>
      </c>
      <c r="Z8">
        <f>SUM(Z2:Z6)</f>
        <v>2778</v>
      </c>
      <c r="AA8">
        <f>SUM(AA2:AA6)</f>
        <v>2778</v>
      </c>
      <c r="AB8">
        <f>SUM(AB2:AB6)</f>
        <v>2778</v>
      </c>
      <c r="AC8">
        <f>SUM(AC2:AC6)</f>
        <v>0</v>
      </c>
      <c r="AD8">
        <f>SUM(AD2:AD6)</f>
        <v>0</v>
      </c>
      <c r="AE8">
        <f>SUM(AE2:AE6)</f>
        <v>0</v>
      </c>
      <c r="AF8">
        <f>SUM(AF2:AF6)</f>
        <v>0</v>
      </c>
      <c r="AG8">
        <f>SUM(AG2:AG6)</f>
        <v>0</v>
      </c>
      <c r="AH8" s="1">
        <f>SUM(AH2:AH6)</f>
        <v>6067.7000000000007</v>
      </c>
      <c r="AI8" s="1">
        <f>SUM(AI2:AI6)</f>
        <v>2918.5600000000004</v>
      </c>
      <c r="AJ8" s="1">
        <f>SUM(AJ2:AJ6)</f>
        <v>50</v>
      </c>
      <c r="AK8" s="1">
        <f>SUM(AK2:AK6)</f>
        <v>0</v>
      </c>
      <c r="AL8" s="1">
        <f>SUM(AL2:AL6)</f>
        <v>0</v>
      </c>
      <c r="AM8" s="1">
        <f>SUM(AM2:AM6)</f>
        <v>0</v>
      </c>
      <c r="AN8" s="1">
        <f>SUM(AN2:AN6)</f>
        <v>9036.26</v>
      </c>
      <c r="AO8" s="1">
        <f>SUM(AO2:AO6)</f>
        <v>1355.44</v>
      </c>
      <c r="AP8" s="1">
        <f>SUM(AP2:AP6)</f>
        <v>10391.700000000001</v>
      </c>
      <c r="AQ8">
        <f>SUM(AQ2:AQ6)</f>
        <v>0</v>
      </c>
      <c r="AR8">
        <f>SUM(AR2:AR6)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Inv00309817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2024-05-21T12:13:58Z</dcterms:created>
  <dcterms:modified xsi:type="dcterms:W3CDTF">2024-05-21T12:20:23Z</dcterms:modified>
</cp:coreProperties>
</file>