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MAP001 Inv00302697" sheetId="1" r:id="rId1"/>
  </sheets>
  <calcPr calcId="145621"/>
</workbook>
</file>

<file path=xl/calcChain.xml><?xml version="1.0" encoding="utf-8"?>
<calcChain xmlns="http://schemas.openxmlformats.org/spreadsheetml/2006/main">
  <c r="AC4" i="1" l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B4" i="1"/>
  <c r="AA4" i="1"/>
  <c r="Z4" i="1"/>
  <c r="Y4" i="1"/>
</calcChain>
</file>

<file path=xl/sharedStrings.xml><?xml version="1.0" encoding="utf-8"?>
<sst xmlns="http://schemas.openxmlformats.org/spreadsheetml/2006/main" count="68" uniqueCount="52">
  <si>
    <t>Client</t>
  </si>
  <si>
    <t>Sender</t>
  </si>
  <si>
    <t>Receiver</t>
  </si>
  <si>
    <t>Origin</t>
  </si>
  <si>
    <t>Service</t>
  </si>
  <si>
    <t>MAP001</t>
  </si>
  <si>
    <t>MOVE ANALYTICS - PRION TEX JHB</t>
  </si>
  <si>
    <t>CAPE TOWN</t>
  </si>
  <si>
    <t>JOHANNESBURG</t>
  </si>
  <si>
    <t>Road Freight</t>
  </si>
  <si>
    <t>Invoice #</t>
  </si>
  <si>
    <t>Invoice Date</t>
  </si>
  <si>
    <t>Account #</t>
  </si>
  <si>
    <t>Waybill #</t>
  </si>
  <si>
    <t>Capture Date</t>
  </si>
  <si>
    <t>Col. Date</t>
  </si>
  <si>
    <t>POD Date</t>
  </si>
  <si>
    <t>Person</t>
  </si>
  <si>
    <t>POD Notes</t>
  </si>
  <si>
    <t>Reference</t>
  </si>
  <si>
    <t>Rec. Addr1</t>
  </si>
  <si>
    <t>Rec. Addr2</t>
  </si>
  <si>
    <t>Rec. Addr3</t>
  </si>
  <si>
    <t>Rec. PC</t>
  </si>
  <si>
    <t>Origin Hub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</si>
  <si>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</si>
  <si>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</si>
  <si>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</si>
  <si>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</si>
  <si>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</si>
  <si>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</si>
  <si>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</si>
  <si>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</si>
  <si>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</si>
  <si>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</si>
  <si>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</si>
  <si>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</si>
  <si>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</si>
  <si>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</si>
  <si>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</si>
  <si>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</si>
  <si>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</si>
  <si>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</si>
  <si>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</si>
  <si>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</si>
  <si>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</si>
  <si>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</si>
  <si>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</si>
  <si>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</si>
  <si>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PRIONTEX CAPE</t>
  </si>
  <si>
    <t>PRIONTEX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</si>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</sst>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10" xfId="0" applyFont="1" applyBorder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workbookViewId="0">
      <selection activeCell="AS3" sqref="AS3"/>
    </sheetView>
  </sheetViews>
  <sheetFormatPr defaultColWidth="9"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1.5703125" bestFit="1" customWidth="1"/>
    <col min="5" max="5" width="9.140625" bestFit="1" customWidth="1"/>
    <col min="6" max="6" width="12.5703125" bestFit="1" customWidth="1"/>
    <col min="7" max="7" width="9.85546875" bestFit="1" customWidth="1"/>
    <col min="8" max="8" width="9.42578125" bestFit="1" customWidth="1"/>
    <col min="9" max="9" width="7.140625" bestFit="1" customWidth="1"/>
    <col min="10" max="10" width="10.5703125" customWidth="1"/>
    <col min="11" max="11" width="10.140625" bestFit="1" customWidth="1"/>
    <col min="12" max="12" width="15" bestFit="1" customWidth="1"/>
    <col min="13" max="13" width="9.855468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19" width="11.7109375" bestFit="1" customWidth="1"/>
    <col min="20" max="20" width="6.42578125" bestFit="1" customWidth="1"/>
    <col min="21" max="21" width="10.7109375" bestFit="1" customWidth="1"/>
    <col min="22" max="22" width="15.5703125" bestFit="1" customWidth="1"/>
    <col min="23" max="23" width="11.28515625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s="3" t="s">
        <v>10</v>
      </c>
      <c r="B1" s="3" t="s">
        <v>11</v>
      </c>
      <c r="C1" s="3" t="s">
        <v>12</v>
      </c>
      <c r="D1" s="3" t="s">
        <v>0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1</v>
      </c>
      <c r="M1" s="3" t="s">
        <v>2</v>
      </c>
      <c r="N1" s="3" t="s">
        <v>20</v>
      </c>
      <c r="O1" s="3" t="s">
        <v>21</v>
      </c>
      <c r="P1" s="3" t="s">
        <v>22</v>
      </c>
      <c r="Q1" s="3" t="s">
        <v>23</v>
      </c>
      <c r="R1" s="3" t="s">
        <v>4</v>
      </c>
      <c r="S1" s="3" t="s">
        <v>24</v>
      </c>
      <c r="T1" s="3" t="s">
        <v>3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30</v>
      </c>
      <c r="AA1" s="3" t="s">
        <v>31</v>
      </c>
      <c r="AB1" s="3" t="s">
        <v>32</v>
      </c>
      <c r="AC1" s="3" t="s">
        <v>33</v>
      </c>
      <c r="AD1" s="3" t="s">
        <v>34</v>
      </c>
      <c r="AE1" s="3" t="s">
        <v>35</v>
      </c>
      <c r="AF1" s="3" t="s">
        <v>36</v>
      </c>
      <c r="AG1" s="3" t="s">
        <v>37</v>
      </c>
      <c r="AH1" s="3" t="s">
        <v>38</v>
      </c>
      <c r="AI1" s="3" t="s">
        <v>39</v>
      </c>
      <c r="AJ1" s="3" t="s">
        <v>40</v>
      </c>
      <c r="AK1" s="3" t="s">
        <v>41</v>
      </c>
      <c r="AL1" s="3" t="s">
        <v>42</v>
      </c>
      <c r="AM1" s="3" t="s">
        <v>43</v>
      </c>
      <c r="AN1" s="3" t="s">
        <v>44</v>
      </c>
      <c r="AO1" s="3" t="s">
        <v>45</v>
      </c>
      <c r="AP1" s="3" t="s">
        <v>46</v>
      </c>
      <c r="AQ1" s="3" t="s">
        <v>47</v>
      </c>
      <c r="AR1" s="3" t="s">
        <v>48</v>
      </c>
    </row>
    <row r="2" spans="1:44" x14ac:dyDescent="0.25">
      <c r="A2">
        <v>302697</v>
      </c>
      <c r="B2" s="1">
        <v>45316</v>
      </c>
      <c r="C2" t="s">
        <v>5</v>
      </c>
      <c r="D2" t="s">
        <v>6</v>
      </c>
      <c r="E2">
        <v>3926525</v>
      </c>
      <c r="F2" s="1">
        <v>45315</v>
      </c>
      <c r="G2" s="1">
        <v>45314</v>
      </c>
      <c r="H2" s="1"/>
      <c r="I2" s="1"/>
      <c r="J2" s="1"/>
      <c r="K2" s="1"/>
      <c r="L2" t="s">
        <v>49</v>
      </c>
      <c r="M2" t="s">
        <v>50</v>
      </c>
      <c r="R2" t="s">
        <v>9</v>
      </c>
      <c r="S2" t="s">
        <v>7</v>
      </c>
      <c r="T2" s="3" t="s">
        <v>7</v>
      </c>
      <c r="U2" t="s">
        <v>51</v>
      </c>
      <c r="V2" t="s">
        <v>8</v>
      </c>
      <c r="W2" s="3" t="s">
        <v>8</v>
      </c>
      <c r="X2" t="s">
        <v>51</v>
      </c>
      <c r="Y2">
        <v>41</v>
      </c>
      <c r="Z2">
        <v>830</v>
      </c>
      <c r="AA2">
        <v>1447</v>
      </c>
      <c r="AB2">
        <v>1447</v>
      </c>
      <c r="AC2" s="3" t="s">
        <v>51</v>
      </c>
      <c r="AD2" s="3"/>
      <c r="AE2" s="3"/>
      <c r="AF2" s="3">
        <v>0</v>
      </c>
      <c r="AG2" s="3">
        <v>0</v>
      </c>
      <c r="AH2">
        <v>3255.75</v>
      </c>
      <c r="AI2">
        <v>1416.25</v>
      </c>
      <c r="AJ2">
        <v>10</v>
      </c>
      <c r="AK2">
        <v>0</v>
      </c>
      <c r="AL2" s="3">
        <v>0</v>
      </c>
      <c r="AM2" s="3">
        <v>0</v>
      </c>
      <c r="AN2">
        <v>4682</v>
      </c>
      <c r="AO2">
        <v>702.3</v>
      </c>
      <c r="AP2">
        <v>5384.3</v>
      </c>
      <c r="AQ2">
        <v>0</v>
      </c>
      <c r="AR2">
        <v>0</v>
      </c>
    </row>
    <row r="3" spans="1:44" x14ac:dyDescent="0.25">
      <c r="A3">
        <v>302697</v>
      </c>
      <c r="B3" s="1">
        <v>45316</v>
      </c>
      <c r="C3" t="s">
        <v>5</v>
      </c>
      <c r="D3" t="s">
        <v>6</v>
      </c>
      <c r="E3">
        <v>3926527</v>
      </c>
      <c r="F3" s="1">
        <v>45315</v>
      </c>
      <c r="G3" s="1">
        <v>45310</v>
      </c>
      <c r="H3" s="1"/>
      <c r="I3" s="1"/>
      <c r="J3" s="1"/>
      <c r="K3" s="1"/>
      <c r="L3" s="3" t="s">
        <v>49</v>
      </c>
      <c r="M3" t="s">
        <v>50</v>
      </c>
      <c r="R3" t="s">
        <v>9</v>
      </c>
      <c r="S3" t="s">
        <v>7</v>
      </c>
      <c r="T3" s="3" t="s">
        <v>7</v>
      </c>
      <c r="U3" s="3" t="s">
        <v>51</v>
      </c>
      <c r="V3" t="s">
        <v>8</v>
      </c>
      <c r="W3" s="3" t="s">
        <v>8</v>
      </c>
      <c r="X3" s="3" t="s">
        <v>51</v>
      </c>
      <c r="Y3">
        <v>6</v>
      </c>
      <c r="Z3">
        <v>122</v>
      </c>
      <c r="AA3">
        <v>155</v>
      </c>
      <c r="AB3">
        <v>155</v>
      </c>
      <c r="AC3" s="3" t="s">
        <v>51</v>
      </c>
      <c r="AD3" s="3"/>
      <c r="AE3" s="3"/>
      <c r="AF3" s="3">
        <v>0</v>
      </c>
      <c r="AG3" s="3">
        <v>0</v>
      </c>
      <c r="AH3">
        <v>348.75</v>
      </c>
      <c r="AI3">
        <v>151.71</v>
      </c>
      <c r="AJ3">
        <v>10</v>
      </c>
      <c r="AK3" s="3">
        <v>0</v>
      </c>
      <c r="AL3" s="3">
        <v>0</v>
      </c>
      <c r="AM3" s="3">
        <v>0</v>
      </c>
      <c r="AN3">
        <v>510.46</v>
      </c>
      <c r="AO3">
        <v>76.569999999999993</v>
      </c>
      <c r="AP3">
        <v>587.03</v>
      </c>
      <c r="AQ3">
        <v>0</v>
      </c>
      <c r="AR3">
        <v>0</v>
      </c>
    </row>
    <row r="4" spans="1:44" ht="15.75" thickBot="1" x14ac:dyDescent="0.3">
      <c r="Y4" s="2">
        <f t="shared" ref="Y4:AR4" si="0">SUM(Y2:Y3)</f>
        <v>47</v>
      </c>
      <c r="Z4" s="2">
        <f t="shared" si="0"/>
        <v>952</v>
      </c>
      <c r="AA4" s="2">
        <f t="shared" si="0"/>
        <v>1602</v>
      </c>
      <c r="AB4" s="2">
        <f t="shared" si="0"/>
        <v>1602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">
        <f t="shared" si="0"/>
        <v>0</v>
      </c>
      <c r="AH4" s="2">
        <f t="shared" si="0"/>
        <v>3604.5</v>
      </c>
      <c r="AI4" s="2">
        <f t="shared" si="0"/>
        <v>1567.96</v>
      </c>
      <c r="AJ4" s="2">
        <f t="shared" si="0"/>
        <v>20</v>
      </c>
      <c r="AK4" s="2">
        <f t="shared" si="0"/>
        <v>0</v>
      </c>
      <c r="AL4" s="2">
        <f t="shared" si="0"/>
        <v>0</v>
      </c>
      <c r="AM4" s="2">
        <f t="shared" si="0"/>
        <v>0</v>
      </c>
      <c r="AN4" s="2">
        <f t="shared" si="0"/>
        <v>5192.46</v>
      </c>
      <c r="AO4" s="2">
        <f t="shared" si="0"/>
        <v>778.86999999999989</v>
      </c>
      <c r="AP4" s="2">
        <f t="shared" si="0"/>
        <v>5971.33</v>
      </c>
      <c r="AQ4" s="2">
        <f t="shared" si="0"/>
        <v>0</v>
      </c>
      <c r="AR4" s="2">
        <f t="shared" si="0"/>
        <v>0</v>
      </c>
    </row>
    <row r="5" spans="1:44" x14ac:dyDescent="0.25">
      <c r="AC5" s="3"/>
      <c r="AD5" s="3"/>
      <c r="AE5" s="3"/>
      <c r="AF5" s="3"/>
      <c r="AG5" s="3"/>
      <c r="AK5" s="3"/>
      <c r="AL5" s="3"/>
      <c r="AM5" s="3"/>
    </row>
    <row r="6" spans="1:44" x14ac:dyDescent="0.25">
      <c r="AC6" s="3"/>
      <c r="AD6" s="3"/>
      <c r="AE6" s="3"/>
      <c r="AF6" s="3"/>
      <c r="AG6" s="3"/>
      <c r="AK6" s="3"/>
      <c r="AL6" s="3"/>
      <c r="AM6" s="3"/>
    </row>
    <row r="7" spans="1:44" x14ac:dyDescent="0.25">
      <c r="AC7" s="3"/>
      <c r="AD7" s="3"/>
      <c r="AE7" s="3"/>
      <c r="AF7" s="3"/>
      <c r="AG7" s="3"/>
      <c r="AK7" s="3"/>
      <c r="AL7" s="3"/>
      <c r="AM7" s="3"/>
    </row>
    <row r="8" spans="1:44" x14ac:dyDescent="0.25">
      <c r="AC8" s="3"/>
      <c r="AD8" s="3"/>
      <c r="AE8" s="3"/>
      <c r="AF8" s="3"/>
      <c r="AG8" s="3"/>
      <c r="AK8" s="3"/>
      <c r="AL8" s="3"/>
      <c r="AM8" s="3"/>
    </row>
    <row r="9" spans="1:44" x14ac:dyDescent="0.25">
      <c r="AC9" s="3"/>
      <c r="AD9" s="3"/>
      <c r="AE9" s="3"/>
      <c r="AF9" s="3"/>
      <c r="AG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Inv00302697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2024-01-30T15:24:47Z</dcterms:created>
  <dcterms:modified xsi:type="dcterms:W3CDTF">2024-01-31T07:46:12Z</dcterms:modified>
</cp:coreProperties>
</file>