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filterPrivacy="1" defaultThemeVersion="124226"/>
  <bookViews>
    <workbookView xWindow="0" yWindow="0" windowWidth="19200" windowHeight="6460"/>
  </bookViews>
  <sheets>
    <sheet name="BREAKDOWN" sheetId="1" r:id="rId1"/>
    <sheet name="WAYBILLS MAA001" sheetId="2" r:id="rId2"/>
    <sheet name="WAYBILLS MFJ001" sheetId="4" r:id="rId3"/>
    <sheet name="WAYBILLS MAP001" sheetId="7" r:id="rId4"/>
    <sheet name="WAYBILLS MAP002" sheetId="6" r:id="rId5"/>
    <sheet name="WAYBILLS MAB001" sheetId="3" r:id="rId6"/>
    <sheet name="WAYBILLS MAF001" sheetId="5" r:id="rId7"/>
    <sheet name="WAYBILLS MGG001" sheetId="8" r:id="rId8"/>
  </sheets>
  <externalReferences>
    <externalReference r:id="rId9"/>
  </externalReferences>
  <definedNames>
    <definedName name="_xlnm._FilterDatabase" localSheetId="1" hidden="1">'WAYBILLS MAA001'!$A$1:$Y$37</definedName>
    <definedName name="_xlnm._FilterDatabase" localSheetId="3" hidden="1">'WAYBILLS MAP001'!$A$1:$W$1</definedName>
  </definedNames>
  <calcPr calcId="162913"/>
</workbook>
</file>

<file path=xl/calcChain.xml><?xml version="1.0" encoding="utf-8"?>
<calcChain xmlns="http://schemas.openxmlformats.org/spreadsheetml/2006/main">
  <c r="B7" i="1" l="1"/>
  <c r="B3" i="1"/>
  <c r="B8" i="1" s="1"/>
  <c r="B15" i="1" s="1"/>
</calcChain>
</file>

<file path=xl/sharedStrings.xml><?xml version="1.0" encoding="utf-8"?>
<sst xmlns="http://schemas.openxmlformats.org/spreadsheetml/2006/main" count="488" uniqueCount="84">
  <si>
    <t>MAB001</t>
  </si>
  <si>
    <t>MAA001</t>
  </si>
  <si>
    <t>MAF001</t>
  </si>
  <si>
    <t>MFJ001</t>
  </si>
  <si>
    <t>MAP001</t>
  </si>
  <si>
    <t>MAP002</t>
  </si>
  <si>
    <t>MGG001</t>
  </si>
  <si>
    <t>TOTAL</t>
  </si>
  <si>
    <t>CREDITS/DEBITS:</t>
  </si>
  <si>
    <t>TOTAL BAL DUE</t>
  </si>
  <si>
    <t>WaybillNo</t>
  </si>
  <si>
    <t>Sender</t>
  </si>
  <si>
    <t>Receiver</t>
  </si>
  <si>
    <t>ColDate</t>
  </si>
  <si>
    <t>PodDate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</si>
  <si>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</si>
  <si>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</si>
  <si>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</si>
  <si>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</si>
  <si>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</si>
  <si>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</si>
  <si>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</si>
  <si>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</si>
  <si>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</si>
  <si>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</si>
  <si>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</si>
  <si>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</si>
  <si>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</si>
  <si>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</si>
  <si>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</si>
  <si>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</si>
  <si>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</si>
  <si>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ATM JHB</t>
  </si>
  <si>
    <t>ATM  CPT</t>
  </si>
  <si>
    <t>CAPE TOWN</t>
  </si>
  <si>
    <t>Road Freight</t>
  </si>
  <si>
    <t>WORCESTER SHOPFITTERS</t>
  </si>
  <si>
    <t>ATM</t>
  </si>
  <si>
    <t>ATM SOL JHB</t>
  </si>
  <si>
    <t>ATM SOL</t>
  </si>
  <si>
    <t>BLOEMFONTEIN</t>
  </si>
  <si>
    <t>ATM SOLUTIONS JHB</t>
  </si>
  <si>
    <t>ATM SOLUTIONS DBN</t>
  </si>
  <si>
    <t>DURBAN</t>
  </si>
  <si>
    <t>ATM DBN</t>
  </si>
  <si>
    <t>ATM SOLUTIONS WITBANK</t>
  </si>
  <si>
    <t>WITBANK</t>
  </si>
  <si>
    <t>ATM CPT</t>
  </si>
  <si>
    <t>ATM SOLUTIONS PLZ</t>
  </si>
  <si>
    <t>PORT ELIZABETH</t>
  </si>
  <si>
    <t>SMILES BARKLY WEST JHB</t>
  </si>
  <si>
    <t>G4S MAFIKENG</t>
  </si>
  <si>
    <t>MAFIKENG</t>
  </si>
  <si>
    <t>O/N SUPER SPAR MOSSEL BAY 2</t>
  </si>
  <si>
    <t>ATM SOLUTIONS CPT</t>
  </si>
  <si>
    <t>106 INTERSITE AFENUE DBN</t>
  </si>
  <si>
    <t>ATM SOLUTIONS</t>
  </si>
  <si>
    <t>ATM KJJHB</t>
  </si>
  <si>
    <t>ATM PLZ</t>
  </si>
  <si>
    <t>O/N AQUIRA GAME RESERVE</t>
  </si>
  <si>
    <t>KgCharge</t>
  </si>
  <si>
    <t>MinCharge</t>
  </si>
  <si>
    <t>NATPRO SPICENET DBN</t>
  </si>
  <si>
    <t>NATIONAL BRANDS JHB</t>
  </si>
  <si>
    <t>Cr AMNT</t>
  </si>
  <si>
    <t>Dr AMNT</t>
  </si>
  <si>
    <t>PRIONTEX</t>
  </si>
  <si>
    <t>PRIONTEX JHB</t>
  </si>
  <si>
    <t>LIFE ENTABENI HOSPITAL DBN</t>
  </si>
  <si>
    <t>LIFE ENTABENI DBN</t>
  </si>
  <si>
    <t>BLOEM MEDICAL SUPP BFN</t>
  </si>
  <si>
    <t>PROPNTEX</t>
  </si>
  <si>
    <t>ST DOMINICS HOSPITAL ELS</t>
  </si>
  <si>
    <t>EAST LONDON</t>
  </si>
  <si>
    <t>PROINTEX JHB</t>
  </si>
  <si>
    <t>DEBBIE</t>
  </si>
  <si>
    <t>ENTABENI HOSPITAL DBN</t>
  </si>
  <si>
    <t>BLOEMED MEDICAL BFN</t>
  </si>
  <si>
    <t>MEDI-CLINIC BFN</t>
  </si>
  <si>
    <t>35 LSTER &amp; ROAD CPT</t>
  </si>
  <si>
    <t>LIFE ENTABENI HOSP.DBN</t>
  </si>
  <si>
    <t>ST DOMINICS ELS</t>
  </si>
  <si>
    <t>PRIONTEX  JHB</t>
  </si>
  <si>
    <t>MEDICLINIC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</si>
</sst>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2" fontId="3" fillId="2" borderId="1" xfId="0" applyNumberFormat="1" applyFont="1" applyFill="1" applyBorder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1" xfId="0" applyBorder="1"/>
    <xf numFmtId="2" fontId="3" fillId="0" borderId="1" xfId="0" applyNumberFormat="1" applyFont="1" applyBorder="1"/>
    <xf numFmtId="2" fontId="0" fillId="0" borderId="1" xfId="0" applyNumberFormat="1" applyBorder="1"/>
    <xf numFmtId="2" fontId="0" fillId="2" borderId="1" xfId="0" applyNumberFormat="1" applyFill="1" applyBorder="1"/>
    <xf numFmtId="0" fontId="2" fillId="0" borderId="1" xfId="0" applyFont="1" applyBorder="1"/>
    <xf numFmtId="2" fontId="2" fillId="0" borderId="1" xfId="0" applyNumberFormat="1" applyFont="1" applyBorder="1"/>
    <xf numFmtId="2" fontId="2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" fillId="0" borderId="0" xfId="0" applyFont="1"/>
    <xf numFmtId="0" fontId="5" fillId="0" borderId="0" xfId="0" applyFont="1" applyFill="1"/>
    <xf numFmtId="0" fontId="0" fillId="0" borderId="0" xfId="0" applyFill="1"/>
    <xf numFmtId="0" fontId="2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btors1\Documents\MOVE%20ANALYTICS\Move%20Analytics%20Waybill%20%20Breakdown%20OCT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WaybillsMAB001"/>
      <sheetName val="WaybillsMAA001"/>
      <sheetName val="WaybillsMFJ001"/>
      <sheetName val="InvoicesMAF001"/>
      <sheetName val="WaybillsMAP001"/>
      <sheetName val="WaybillsMAP002"/>
      <sheetName val="WaybillsMGG001"/>
    </sheetNames>
    <sheetDataSet>
      <sheetData sheetId="0"/>
      <sheetData sheetId="1"/>
      <sheetData sheetId="2"/>
      <sheetData sheetId="3"/>
      <sheetData sheetId="4">
        <row r="3">
          <cell r="W3">
            <v>0</v>
          </cell>
        </row>
      </sheetData>
      <sheetData sheetId="5"/>
      <sheetData sheetId="6"/>
      <sheetData sheetId="7">
        <row r="50">
          <cell r="W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9" sqref="D9"/>
    </sheetView>
  </sheetViews>
  <sheetFormatPr defaultRowHeight="14.5" x14ac:dyDescent="0.35"/>
  <cols>
    <col min="1" max="1" width="16.54296875" customWidth="1"/>
    <col min="2" max="2" width="10.7265625" customWidth="1"/>
    <col min="3" max="3" width="10.453125" customWidth="1"/>
    <col min="4" max="4" width="15.81640625" customWidth="1"/>
    <col min="257" max="257" width="16.54296875" customWidth="1"/>
    <col min="258" max="258" width="10.7265625" customWidth="1"/>
    <col min="259" max="259" width="10.453125" customWidth="1"/>
    <col min="260" max="260" width="15.81640625" customWidth="1"/>
    <col min="513" max="513" width="16.54296875" customWidth="1"/>
    <col min="514" max="514" width="10.7265625" customWidth="1"/>
    <col min="515" max="515" width="10.453125" customWidth="1"/>
    <col min="516" max="516" width="15.81640625" customWidth="1"/>
    <col min="769" max="769" width="16.54296875" customWidth="1"/>
    <col min="770" max="770" width="10.7265625" customWidth="1"/>
    <col min="771" max="771" width="10.453125" customWidth="1"/>
    <col min="772" max="772" width="15.81640625" customWidth="1"/>
    <col min="1025" max="1025" width="16.54296875" customWidth="1"/>
    <col min="1026" max="1026" width="10.7265625" customWidth="1"/>
    <col min="1027" max="1027" width="10.453125" customWidth="1"/>
    <col min="1028" max="1028" width="15.81640625" customWidth="1"/>
    <col min="1281" max="1281" width="16.54296875" customWidth="1"/>
    <col min="1282" max="1282" width="10.7265625" customWidth="1"/>
    <col min="1283" max="1283" width="10.453125" customWidth="1"/>
    <col min="1284" max="1284" width="15.81640625" customWidth="1"/>
    <col min="1537" max="1537" width="16.54296875" customWidth="1"/>
    <col min="1538" max="1538" width="10.7265625" customWidth="1"/>
    <col min="1539" max="1539" width="10.453125" customWidth="1"/>
    <col min="1540" max="1540" width="15.81640625" customWidth="1"/>
    <col min="1793" max="1793" width="16.54296875" customWidth="1"/>
    <col min="1794" max="1794" width="10.7265625" customWidth="1"/>
    <col min="1795" max="1795" width="10.453125" customWidth="1"/>
    <col min="1796" max="1796" width="15.81640625" customWidth="1"/>
    <col min="2049" max="2049" width="16.54296875" customWidth="1"/>
    <col min="2050" max="2050" width="10.7265625" customWidth="1"/>
    <col min="2051" max="2051" width="10.453125" customWidth="1"/>
    <col min="2052" max="2052" width="15.81640625" customWidth="1"/>
    <col min="2305" max="2305" width="16.54296875" customWidth="1"/>
    <col min="2306" max="2306" width="10.7265625" customWidth="1"/>
    <col min="2307" max="2307" width="10.453125" customWidth="1"/>
    <col min="2308" max="2308" width="15.81640625" customWidth="1"/>
    <col min="2561" max="2561" width="16.54296875" customWidth="1"/>
    <col min="2562" max="2562" width="10.7265625" customWidth="1"/>
    <col min="2563" max="2563" width="10.453125" customWidth="1"/>
    <col min="2564" max="2564" width="15.81640625" customWidth="1"/>
    <col min="2817" max="2817" width="16.54296875" customWidth="1"/>
    <col min="2818" max="2818" width="10.7265625" customWidth="1"/>
    <col min="2819" max="2819" width="10.453125" customWidth="1"/>
    <col min="2820" max="2820" width="15.81640625" customWidth="1"/>
    <col min="3073" max="3073" width="16.54296875" customWidth="1"/>
    <col min="3074" max="3074" width="10.7265625" customWidth="1"/>
    <col min="3075" max="3075" width="10.453125" customWidth="1"/>
    <col min="3076" max="3076" width="15.81640625" customWidth="1"/>
    <col min="3329" max="3329" width="16.54296875" customWidth="1"/>
    <col min="3330" max="3330" width="10.7265625" customWidth="1"/>
    <col min="3331" max="3331" width="10.453125" customWidth="1"/>
    <col min="3332" max="3332" width="15.81640625" customWidth="1"/>
    <col min="3585" max="3585" width="16.54296875" customWidth="1"/>
    <col min="3586" max="3586" width="10.7265625" customWidth="1"/>
    <col min="3587" max="3587" width="10.453125" customWidth="1"/>
    <col min="3588" max="3588" width="15.81640625" customWidth="1"/>
    <col min="3841" max="3841" width="16.54296875" customWidth="1"/>
    <col min="3842" max="3842" width="10.7265625" customWidth="1"/>
    <col min="3843" max="3843" width="10.453125" customWidth="1"/>
    <col min="3844" max="3844" width="15.81640625" customWidth="1"/>
    <col min="4097" max="4097" width="16.54296875" customWidth="1"/>
    <col min="4098" max="4098" width="10.7265625" customWidth="1"/>
    <col min="4099" max="4099" width="10.453125" customWidth="1"/>
    <col min="4100" max="4100" width="15.81640625" customWidth="1"/>
    <col min="4353" max="4353" width="16.54296875" customWidth="1"/>
    <col min="4354" max="4354" width="10.7265625" customWidth="1"/>
    <col min="4355" max="4355" width="10.453125" customWidth="1"/>
    <col min="4356" max="4356" width="15.81640625" customWidth="1"/>
    <col min="4609" max="4609" width="16.54296875" customWidth="1"/>
    <col min="4610" max="4610" width="10.7265625" customWidth="1"/>
    <col min="4611" max="4611" width="10.453125" customWidth="1"/>
    <col min="4612" max="4612" width="15.81640625" customWidth="1"/>
    <col min="4865" max="4865" width="16.54296875" customWidth="1"/>
    <col min="4866" max="4866" width="10.7265625" customWidth="1"/>
    <col min="4867" max="4867" width="10.453125" customWidth="1"/>
    <col min="4868" max="4868" width="15.81640625" customWidth="1"/>
    <col min="5121" max="5121" width="16.54296875" customWidth="1"/>
    <col min="5122" max="5122" width="10.7265625" customWidth="1"/>
    <col min="5123" max="5123" width="10.453125" customWidth="1"/>
    <col min="5124" max="5124" width="15.81640625" customWidth="1"/>
    <col min="5377" max="5377" width="16.54296875" customWidth="1"/>
    <col min="5378" max="5378" width="10.7265625" customWidth="1"/>
    <col min="5379" max="5379" width="10.453125" customWidth="1"/>
    <col min="5380" max="5380" width="15.81640625" customWidth="1"/>
    <col min="5633" max="5633" width="16.54296875" customWidth="1"/>
    <col min="5634" max="5634" width="10.7265625" customWidth="1"/>
    <col min="5635" max="5635" width="10.453125" customWidth="1"/>
    <col min="5636" max="5636" width="15.81640625" customWidth="1"/>
    <col min="5889" max="5889" width="16.54296875" customWidth="1"/>
    <col min="5890" max="5890" width="10.7265625" customWidth="1"/>
    <col min="5891" max="5891" width="10.453125" customWidth="1"/>
    <col min="5892" max="5892" width="15.81640625" customWidth="1"/>
    <col min="6145" max="6145" width="16.54296875" customWidth="1"/>
    <col min="6146" max="6146" width="10.7265625" customWidth="1"/>
    <col min="6147" max="6147" width="10.453125" customWidth="1"/>
    <col min="6148" max="6148" width="15.81640625" customWidth="1"/>
    <col min="6401" max="6401" width="16.54296875" customWidth="1"/>
    <col min="6402" max="6402" width="10.7265625" customWidth="1"/>
    <col min="6403" max="6403" width="10.453125" customWidth="1"/>
    <col min="6404" max="6404" width="15.81640625" customWidth="1"/>
    <col min="6657" max="6657" width="16.54296875" customWidth="1"/>
    <col min="6658" max="6658" width="10.7265625" customWidth="1"/>
    <col min="6659" max="6659" width="10.453125" customWidth="1"/>
    <col min="6660" max="6660" width="15.81640625" customWidth="1"/>
    <col min="6913" max="6913" width="16.54296875" customWidth="1"/>
    <col min="6914" max="6914" width="10.7265625" customWidth="1"/>
    <col min="6915" max="6915" width="10.453125" customWidth="1"/>
    <col min="6916" max="6916" width="15.81640625" customWidth="1"/>
    <col min="7169" max="7169" width="16.54296875" customWidth="1"/>
    <col min="7170" max="7170" width="10.7265625" customWidth="1"/>
    <col min="7171" max="7171" width="10.453125" customWidth="1"/>
    <col min="7172" max="7172" width="15.81640625" customWidth="1"/>
    <col min="7425" max="7425" width="16.54296875" customWidth="1"/>
    <col min="7426" max="7426" width="10.7265625" customWidth="1"/>
    <col min="7427" max="7427" width="10.453125" customWidth="1"/>
    <col min="7428" max="7428" width="15.81640625" customWidth="1"/>
    <col min="7681" max="7681" width="16.54296875" customWidth="1"/>
    <col min="7682" max="7682" width="10.7265625" customWidth="1"/>
    <col min="7683" max="7683" width="10.453125" customWidth="1"/>
    <col min="7684" max="7684" width="15.81640625" customWidth="1"/>
    <col min="7937" max="7937" width="16.54296875" customWidth="1"/>
    <col min="7938" max="7938" width="10.7265625" customWidth="1"/>
    <col min="7939" max="7939" width="10.453125" customWidth="1"/>
    <col min="7940" max="7940" width="15.81640625" customWidth="1"/>
    <col min="8193" max="8193" width="16.54296875" customWidth="1"/>
    <col min="8194" max="8194" width="10.7265625" customWidth="1"/>
    <col min="8195" max="8195" width="10.453125" customWidth="1"/>
    <col min="8196" max="8196" width="15.81640625" customWidth="1"/>
    <col min="8449" max="8449" width="16.54296875" customWidth="1"/>
    <col min="8450" max="8450" width="10.7265625" customWidth="1"/>
    <col min="8451" max="8451" width="10.453125" customWidth="1"/>
    <col min="8452" max="8452" width="15.81640625" customWidth="1"/>
    <col min="8705" max="8705" width="16.54296875" customWidth="1"/>
    <col min="8706" max="8706" width="10.7265625" customWidth="1"/>
    <col min="8707" max="8707" width="10.453125" customWidth="1"/>
    <col min="8708" max="8708" width="15.81640625" customWidth="1"/>
    <col min="8961" max="8961" width="16.54296875" customWidth="1"/>
    <col min="8962" max="8962" width="10.7265625" customWidth="1"/>
    <col min="8963" max="8963" width="10.453125" customWidth="1"/>
    <col min="8964" max="8964" width="15.81640625" customWidth="1"/>
    <col min="9217" max="9217" width="16.54296875" customWidth="1"/>
    <col min="9218" max="9218" width="10.7265625" customWidth="1"/>
    <col min="9219" max="9219" width="10.453125" customWidth="1"/>
    <col min="9220" max="9220" width="15.81640625" customWidth="1"/>
    <col min="9473" max="9473" width="16.54296875" customWidth="1"/>
    <col min="9474" max="9474" width="10.7265625" customWidth="1"/>
    <col min="9475" max="9475" width="10.453125" customWidth="1"/>
    <col min="9476" max="9476" width="15.81640625" customWidth="1"/>
    <col min="9729" max="9729" width="16.54296875" customWidth="1"/>
    <col min="9730" max="9730" width="10.7265625" customWidth="1"/>
    <col min="9731" max="9731" width="10.453125" customWidth="1"/>
    <col min="9732" max="9732" width="15.81640625" customWidth="1"/>
    <col min="9985" max="9985" width="16.54296875" customWidth="1"/>
    <col min="9986" max="9986" width="10.7265625" customWidth="1"/>
    <col min="9987" max="9987" width="10.453125" customWidth="1"/>
    <col min="9988" max="9988" width="15.81640625" customWidth="1"/>
    <col min="10241" max="10241" width="16.54296875" customWidth="1"/>
    <col min="10242" max="10242" width="10.7265625" customWidth="1"/>
    <col min="10243" max="10243" width="10.453125" customWidth="1"/>
    <col min="10244" max="10244" width="15.81640625" customWidth="1"/>
    <col min="10497" max="10497" width="16.54296875" customWidth="1"/>
    <col min="10498" max="10498" width="10.7265625" customWidth="1"/>
    <col min="10499" max="10499" width="10.453125" customWidth="1"/>
    <col min="10500" max="10500" width="15.81640625" customWidth="1"/>
    <col min="10753" max="10753" width="16.54296875" customWidth="1"/>
    <col min="10754" max="10754" width="10.7265625" customWidth="1"/>
    <col min="10755" max="10755" width="10.453125" customWidth="1"/>
    <col min="10756" max="10756" width="15.81640625" customWidth="1"/>
    <col min="11009" max="11009" width="16.54296875" customWidth="1"/>
    <col min="11010" max="11010" width="10.7265625" customWidth="1"/>
    <col min="11011" max="11011" width="10.453125" customWidth="1"/>
    <col min="11012" max="11012" width="15.81640625" customWidth="1"/>
    <col min="11265" max="11265" width="16.54296875" customWidth="1"/>
    <col min="11266" max="11266" width="10.7265625" customWidth="1"/>
    <col min="11267" max="11267" width="10.453125" customWidth="1"/>
    <col min="11268" max="11268" width="15.81640625" customWidth="1"/>
    <col min="11521" max="11521" width="16.54296875" customWidth="1"/>
    <col min="11522" max="11522" width="10.7265625" customWidth="1"/>
    <col min="11523" max="11523" width="10.453125" customWidth="1"/>
    <col min="11524" max="11524" width="15.81640625" customWidth="1"/>
    <col min="11777" max="11777" width="16.54296875" customWidth="1"/>
    <col min="11778" max="11778" width="10.7265625" customWidth="1"/>
    <col min="11779" max="11779" width="10.453125" customWidth="1"/>
    <col min="11780" max="11780" width="15.81640625" customWidth="1"/>
    <col min="12033" max="12033" width="16.54296875" customWidth="1"/>
    <col min="12034" max="12034" width="10.7265625" customWidth="1"/>
    <col min="12035" max="12035" width="10.453125" customWidth="1"/>
    <col min="12036" max="12036" width="15.81640625" customWidth="1"/>
    <col min="12289" max="12289" width="16.54296875" customWidth="1"/>
    <col min="12290" max="12290" width="10.7265625" customWidth="1"/>
    <col min="12291" max="12291" width="10.453125" customWidth="1"/>
    <col min="12292" max="12292" width="15.81640625" customWidth="1"/>
    <col min="12545" max="12545" width="16.54296875" customWidth="1"/>
    <col min="12546" max="12546" width="10.7265625" customWidth="1"/>
    <col min="12547" max="12547" width="10.453125" customWidth="1"/>
    <col min="12548" max="12548" width="15.81640625" customWidth="1"/>
    <col min="12801" max="12801" width="16.54296875" customWidth="1"/>
    <col min="12802" max="12802" width="10.7265625" customWidth="1"/>
    <col min="12803" max="12803" width="10.453125" customWidth="1"/>
    <col min="12804" max="12804" width="15.81640625" customWidth="1"/>
    <col min="13057" max="13057" width="16.54296875" customWidth="1"/>
    <col min="13058" max="13058" width="10.7265625" customWidth="1"/>
    <col min="13059" max="13059" width="10.453125" customWidth="1"/>
    <col min="13060" max="13060" width="15.81640625" customWidth="1"/>
    <col min="13313" max="13313" width="16.54296875" customWidth="1"/>
    <col min="13314" max="13314" width="10.7265625" customWidth="1"/>
    <col min="13315" max="13315" width="10.453125" customWidth="1"/>
    <col min="13316" max="13316" width="15.81640625" customWidth="1"/>
    <col min="13569" max="13569" width="16.54296875" customWidth="1"/>
    <col min="13570" max="13570" width="10.7265625" customWidth="1"/>
    <col min="13571" max="13571" width="10.453125" customWidth="1"/>
    <col min="13572" max="13572" width="15.81640625" customWidth="1"/>
    <col min="13825" max="13825" width="16.54296875" customWidth="1"/>
    <col min="13826" max="13826" width="10.7265625" customWidth="1"/>
    <col min="13827" max="13827" width="10.453125" customWidth="1"/>
    <col min="13828" max="13828" width="15.81640625" customWidth="1"/>
    <col min="14081" max="14081" width="16.54296875" customWidth="1"/>
    <col min="14082" max="14082" width="10.7265625" customWidth="1"/>
    <col min="14083" max="14083" width="10.453125" customWidth="1"/>
    <col min="14084" max="14084" width="15.81640625" customWidth="1"/>
    <col min="14337" max="14337" width="16.54296875" customWidth="1"/>
    <col min="14338" max="14338" width="10.7265625" customWidth="1"/>
    <col min="14339" max="14339" width="10.453125" customWidth="1"/>
    <col min="14340" max="14340" width="15.81640625" customWidth="1"/>
    <col min="14593" max="14593" width="16.54296875" customWidth="1"/>
    <col min="14594" max="14594" width="10.7265625" customWidth="1"/>
    <col min="14595" max="14595" width="10.453125" customWidth="1"/>
    <col min="14596" max="14596" width="15.81640625" customWidth="1"/>
    <col min="14849" max="14849" width="16.54296875" customWidth="1"/>
    <col min="14850" max="14850" width="10.7265625" customWidth="1"/>
    <col min="14851" max="14851" width="10.453125" customWidth="1"/>
    <col min="14852" max="14852" width="15.81640625" customWidth="1"/>
    <col min="15105" max="15105" width="16.54296875" customWidth="1"/>
    <col min="15106" max="15106" width="10.7265625" customWidth="1"/>
    <col min="15107" max="15107" width="10.453125" customWidth="1"/>
    <col min="15108" max="15108" width="15.81640625" customWidth="1"/>
    <col min="15361" max="15361" width="16.54296875" customWidth="1"/>
    <col min="15362" max="15362" width="10.7265625" customWidth="1"/>
    <col min="15363" max="15363" width="10.453125" customWidth="1"/>
    <col min="15364" max="15364" width="15.81640625" customWidth="1"/>
    <col min="15617" max="15617" width="16.54296875" customWidth="1"/>
    <col min="15618" max="15618" width="10.7265625" customWidth="1"/>
    <col min="15619" max="15619" width="10.453125" customWidth="1"/>
    <col min="15620" max="15620" width="15.81640625" customWidth="1"/>
    <col min="15873" max="15873" width="16.54296875" customWidth="1"/>
    <col min="15874" max="15874" width="10.7265625" customWidth="1"/>
    <col min="15875" max="15875" width="10.453125" customWidth="1"/>
    <col min="15876" max="15876" width="15.81640625" customWidth="1"/>
    <col min="16129" max="16129" width="16.54296875" customWidth="1"/>
    <col min="16130" max="16130" width="10.7265625" customWidth="1"/>
    <col min="16131" max="16131" width="10.453125" customWidth="1"/>
    <col min="16132" max="16132" width="15.81640625" customWidth="1"/>
  </cols>
  <sheetData>
    <row r="1" spans="1:5" x14ac:dyDescent="0.35">
      <c r="A1" s="1" t="s">
        <v>0</v>
      </c>
      <c r="B1" s="2">
        <v>0</v>
      </c>
      <c r="C1" s="3"/>
      <c r="D1" s="4"/>
      <c r="E1" s="5"/>
    </row>
    <row r="2" spans="1:5" x14ac:dyDescent="0.35">
      <c r="A2" s="6" t="s">
        <v>1</v>
      </c>
      <c r="B2" s="7">
        <v>39421.58</v>
      </c>
      <c r="C2" s="3"/>
      <c r="D2" s="4"/>
    </row>
    <row r="3" spans="1:5" x14ac:dyDescent="0.35">
      <c r="A3" s="6" t="s">
        <v>2</v>
      </c>
      <c r="B3" s="7">
        <f>[1]InvoicesMAF001!W3</f>
        <v>0</v>
      </c>
      <c r="C3" s="3"/>
      <c r="D3" s="4"/>
    </row>
    <row r="4" spans="1:5" x14ac:dyDescent="0.35">
      <c r="A4" s="6" t="s">
        <v>3</v>
      </c>
      <c r="B4" s="8">
        <v>498.54</v>
      </c>
      <c r="C4" s="3"/>
      <c r="D4" s="4"/>
    </row>
    <row r="5" spans="1:5" x14ac:dyDescent="0.35">
      <c r="A5" s="6" t="s">
        <v>4</v>
      </c>
      <c r="B5" s="8">
        <v>9854.1200000000044</v>
      </c>
      <c r="C5" s="3"/>
      <c r="D5" s="4"/>
    </row>
    <row r="6" spans="1:5" x14ac:dyDescent="0.35">
      <c r="A6" s="6" t="s">
        <v>5</v>
      </c>
      <c r="B6" s="8">
        <v>702.1</v>
      </c>
      <c r="C6" s="3"/>
      <c r="D6" s="4"/>
    </row>
    <row r="7" spans="1:5" x14ac:dyDescent="0.35">
      <c r="A7" s="1" t="s">
        <v>6</v>
      </c>
      <c r="B7" s="9">
        <f>[1]WaybillsMGG001!W50</f>
        <v>0</v>
      </c>
      <c r="C7" s="3"/>
      <c r="D7" s="4"/>
    </row>
    <row r="8" spans="1:5" x14ac:dyDescent="0.35">
      <c r="A8" s="10" t="s">
        <v>7</v>
      </c>
      <c r="B8" s="11">
        <f>SUM(B1:B7)</f>
        <v>50476.340000000004</v>
      </c>
      <c r="C8" s="12"/>
    </row>
    <row r="10" spans="1:5" x14ac:dyDescent="0.35">
      <c r="A10" s="13" t="s">
        <v>8</v>
      </c>
    </row>
    <row r="11" spans="1:5" x14ac:dyDescent="0.35">
      <c r="A11" s="14"/>
      <c r="B11" s="15"/>
      <c r="C11" s="16"/>
    </row>
    <row r="12" spans="1:5" x14ac:dyDescent="0.35">
      <c r="A12" s="14"/>
      <c r="B12" s="16"/>
      <c r="C12" s="16"/>
    </row>
    <row r="13" spans="1:5" x14ac:dyDescent="0.35">
      <c r="A13" s="14"/>
      <c r="B13" s="16"/>
      <c r="C13" s="16"/>
    </row>
    <row r="14" spans="1:5" s="18" customFormat="1" x14ac:dyDescent="0.35">
      <c r="A14" s="17"/>
      <c r="B14" s="17"/>
    </row>
    <row r="15" spans="1:5" x14ac:dyDescent="0.35">
      <c r="A15" s="19" t="s">
        <v>9</v>
      </c>
      <c r="B15" s="12">
        <f>B8-B11-B12-B13</f>
        <v>50476.340000000004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27" workbookViewId="0">
      <pane xSplit="3" topLeftCell="K1" activePane="topRight" state="frozen"/>
      <selection pane="topRight" activeCell="R39" sqref="R39"/>
    </sheetView>
  </sheetViews>
  <sheetFormatPr defaultRowHeight="14.5" x14ac:dyDescent="0.35"/>
  <cols>
    <col min="1" max="1" width="7" bestFit="1" customWidth="1"/>
    <col min="2" max="2" width="10.7265625" bestFit="1" customWidth="1"/>
    <col min="3" max="3" width="10.26953125" bestFit="1" customWidth="1"/>
    <col min="4" max="4" width="29" bestFit="1" customWidth="1"/>
    <col min="5" max="5" width="28.1796875" bestFit="1" customWidth="1"/>
    <col min="6" max="7" width="10.7265625" bestFit="1" customWidth="1"/>
    <col min="8" max="9" width="15.54296875" bestFit="1" customWidth="1"/>
    <col min="10" max="10" width="12.1796875" bestFit="1" customWidth="1"/>
    <col min="11" max="11" width="6.54296875" customWidth="1"/>
    <col min="23" max="23" width="9.54296875" bestFit="1" customWidth="1"/>
  </cols>
  <sheetData>
    <row r="1" spans="1:25" x14ac:dyDescent="0.35">
      <c r="A1" t="s">
        <v>29</v>
      </c>
      <c r="B1" t="s">
        <v>30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60</v>
      </c>
      <c r="P1" t="s">
        <v>61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s="16" t="s">
        <v>64</v>
      </c>
      <c r="Y1" s="16" t="s">
        <v>65</v>
      </c>
    </row>
    <row r="2" spans="1:25" x14ac:dyDescent="0.35">
      <c r="A2">
        <v>156651</v>
      </c>
      <c r="B2" s="20">
        <v>43048</v>
      </c>
      <c r="C2">
        <v>3118930</v>
      </c>
      <c r="D2" t="s">
        <v>36</v>
      </c>
      <c r="E2" t="s">
        <v>37</v>
      </c>
      <c r="F2" s="20">
        <v>43033</v>
      </c>
      <c r="G2" s="20">
        <v>43035</v>
      </c>
      <c r="H2" t="s">
        <v>34</v>
      </c>
      <c r="I2" t="s">
        <v>31</v>
      </c>
      <c r="J2" t="s">
        <v>35</v>
      </c>
      <c r="K2">
        <v>1</v>
      </c>
      <c r="L2">
        <v>107</v>
      </c>
      <c r="M2">
        <v>120</v>
      </c>
      <c r="N2">
        <v>120</v>
      </c>
      <c r="O2">
        <v>1.9</v>
      </c>
      <c r="P2">
        <v>165</v>
      </c>
      <c r="Q2">
        <v>228</v>
      </c>
      <c r="R2">
        <v>0</v>
      </c>
      <c r="S2">
        <v>10</v>
      </c>
      <c r="T2">
        <v>40.81</v>
      </c>
      <c r="U2">
        <v>278.81</v>
      </c>
      <c r="V2">
        <v>39.03</v>
      </c>
      <c r="W2" s="3">
        <v>317.83999999999997</v>
      </c>
    </row>
    <row r="3" spans="1:25" x14ac:dyDescent="0.35">
      <c r="A3">
        <v>156651</v>
      </c>
      <c r="B3" s="20">
        <v>43048</v>
      </c>
      <c r="C3">
        <v>3156641</v>
      </c>
      <c r="D3" t="s">
        <v>38</v>
      </c>
      <c r="E3" t="s">
        <v>39</v>
      </c>
      <c r="F3" s="20">
        <v>43039</v>
      </c>
      <c r="G3" s="20">
        <v>43009</v>
      </c>
      <c r="H3" t="s">
        <v>40</v>
      </c>
      <c r="I3" t="s">
        <v>31</v>
      </c>
      <c r="J3" t="s">
        <v>35</v>
      </c>
      <c r="K3">
        <v>1</v>
      </c>
      <c r="L3">
        <v>234</v>
      </c>
      <c r="M3">
        <v>580</v>
      </c>
      <c r="N3">
        <v>580</v>
      </c>
      <c r="O3">
        <v>1.9</v>
      </c>
      <c r="P3">
        <v>165</v>
      </c>
      <c r="Q3">
        <v>1102</v>
      </c>
      <c r="R3">
        <v>0</v>
      </c>
      <c r="S3">
        <v>10</v>
      </c>
      <c r="T3">
        <v>197.26</v>
      </c>
      <c r="U3">
        <v>1309.26</v>
      </c>
      <c r="V3">
        <v>183.3</v>
      </c>
      <c r="W3" s="3">
        <v>1492.56</v>
      </c>
    </row>
    <row r="4" spans="1:25" x14ac:dyDescent="0.35">
      <c r="A4">
        <v>156651</v>
      </c>
      <c r="B4" s="20">
        <v>43048</v>
      </c>
      <c r="C4">
        <v>3094695</v>
      </c>
      <c r="D4" t="s">
        <v>32</v>
      </c>
      <c r="E4" t="s">
        <v>44</v>
      </c>
      <c r="F4" s="20">
        <v>43040</v>
      </c>
      <c r="G4" s="20">
        <v>43041</v>
      </c>
      <c r="H4" t="s">
        <v>31</v>
      </c>
      <c r="I4" t="s">
        <v>43</v>
      </c>
      <c r="J4" t="s">
        <v>35</v>
      </c>
      <c r="K4">
        <v>4</v>
      </c>
      <c r="L4">
        <v>710</v>
      </c>
      <c r="M4">
        <v>1283</v>
      </c>
      <c r="N4">
        <v>1283</v>
      </c>
      <c r="O4">
        <v>1.2</v>
      </c>
      <c r="P4">
        <v>165</v>
      </c>
      <c r="Q4">
        <v>1539.6</v>
      </c>
      <c r="R4">
        <v>0</v>
      </c>
      <c r="S4">
        <v>10</v>
      </c>
      <c r="T4">
        <v>287.91000000000003</v>
      </c>
      <c r="U4">
        <v>1837.51</v>
      </c>
      <c r="V4">
        <v>257.25</v>
      </c>
      <c r="W4" s="3">
        <v>2094.7600000000002</v>
      </c>
    </row>
    <row r="5" spans="1:25" x14ac:dyDescent="0.35">
      <c r="A5">
        <v>156651</v>
      </c>
      <c r="B5" s="20">
        <v>43048</v>
      </c>
      <c r="C5">
        <v>3114736</v>
      </c>
      <c r="D5" t="s">
        <v>41</v>
      </c>
      <c r="E5" t="s">
        <v>45</v>
      </c>
      <c r="F5" s="20">
        <v>43026</v>
      </c>
      <c r="G5" s="20">
        <v>43027</v>
      </c>
      <c r="H5" t="s">
        <v>31</v>
      </c>
      <c r="I5" t="s">
        <v>46</v>
      </c>
      <c r="J5" t="s">
        <v>35</v>
      </c>
      <c r="K5">
        <v>2</v>
      </c>
      <c r="L5">
        <v>353</v>
      </c>
      <c r="M5">
        <v>590</v>
      </c>
      <c r="N5">
        <v>590</v>
      </c>
      <c r="O5">
        <v>3.6</v>
      </c>
      <c r="P5">
        <v>95</v>
      </c>
      <c r="Q5">
        <v>0</v>
      </c>
      <c r="R5">
        <v>2201</v>
      </c>
      <c r="S5">
        <v>10</v>
      </c>
      <c r="T5">
        <v>393.98</v>
      </c>
      <c r="U5">
        <v>2604.98</v>
      </c>
      <c r="V5">
        <v>364.7</v>
      </c>
      <c r="W5" s="3">
        <v>2969.68</v>
      </c>
    </row>
    <row r="6" spans="1:25" x14ac:dyDescent="0.35">
      <c r="A6">
        <v>156651</v>
      </c>
      <c r="B6" s="20">
        <v>43048</v>
      </c>
      <c r="C6">
        <v>3094703</v>
      </c>
      <c r="D6" t="s">
        <v>41</v>
      </c>
      <c r="E6" t="s">
        <v>51</v>
      </c>
      <c r="F6" s="20">
        <v>43031</v>
      </c>
      <c r="G6" s="20">
        <v>43033</v>
      </c>
      <c r="H6" t="s">
        <v>31</v>
      </c>
      <c r="I6" t="s">
        <v>52</v>
      </c>
      <c r="J6" t="s">
        <v>35</v>
      </c>
      <c r="K6">
        <v>1</v>
      </c>
      <c r="L6">
        <v>101</v>
      </c>
      <c r="M6">
        <v>160</v>
      </c>
      <c r="N6">
        <v>160</v>
      </c>
      <c r="O6">
        <v>3.6</v>
      </c>
      <c r="P6">
        <v>95</v>
      </c>
      <c r="Q6">
        <v>0</v>
      </c>
      <c r="R6">
        <v>653</v>
      </c>
      <c r="S6">
        <v>10</v>
      </c>
      <c r="T6">
        <v>116.89</v>
      </c>
      <c r="U6">
        <v>779.89</v>
      </c>
      <c r="V6">
        <v>109.18</v>
      </c>
      <c r="W6" s="3">
        <v>889.07</v>
      </c>
    </row>
    <row r="7" spans="1:25" x14ac:dyDescent="0.35">
      <c r="A7">
        <v>156651</v>
      </c>
      <c r="B7" s="20">
        <v>43048</v>
      </c>
      <c r="C7">
        <v>3094706</v>
      </c>
      <c r="D7" t="s">
        <v>41</v>
      </c>
      <c r="E7" t="s">
        <v>48</v>
      </c>
      <c r="F7" s="20">
        <v>43027</v>
      </c>
      <c r="G7" s="20">
        <v>43033</v>
      </c>
      <c r="H7" t="s">
        <v>31</v>
      </c>
      <c r="I7" t="s">
        <v>49</v>
      </c>
      <c r="J7" t="s">
        <v>35</v>
      </c>
      <c r="K7">
        <v>2</v>
      </c>
      <c r="L7">
        <v>120</v>
      </c>
      <c r="M7">
        <v>133</v>
      </c>
      <c r="N7">
        <v>133</v>
      </c>
      <c r="O7">
        <v>2.1</v>
      </c>
      <c r="P7">
        <v>165</v>
      </c>
      <c r="Q7">
        <v>279.3</v>
      </c>
      <c r="R7">
        <v>0</v>
      </c>
      <c r="S7">
        <v>10</v>
      </c>
      <c r="T7">
        <v>49.99</v>
      </c>
      <c r="U7">
        <v>339.29</v>
      </c>
      <c r="V7">
        <v>47.5</v>
      </c>
      <c r="W7" s="3">
        <v>386.79</v>
      </c>
    </row>
    <row r="8" spans="1:25" x14ac:dyDescent="0.35">
      <c r="A8">
        <v>156651</v>
      </c>
      <c r="B8" s="20">
        <v>43048</v>
      </c>
      <c r="C8">
        <v>3094696</v>
      </c>
      <c r="D8" t="s">
        <v>53</v>
      </c>
      <c r="E8" t="s">
        <v>54</v>
      </c>
      <c r="F8" s="20">
        <v>43040</v>
      </c>
      <c r="G8" s="20">
        <v>43045</v>
      </c>
      <c r="H8" t="s">
        <v>31</v>
      </c>
      <c r="I8" t="s">
        <v>34</v>
      </c>
      <c r="J8" t="s">
        <v>35</v>
      </c>
      <c r="K8">
        <v>2</v>
      </c>
      <c r="L8">
        <v>238</v>
      </c>
      <c r="M8">
        <v>950</v>
      </c>
      <c r="N8">
        <v>950</v>
      </c>
      <c r="O8">
        <v>1.9</v>
      </c>
      <c r="P8">
        <v>165</v>
      </c>
      <c r="Q8">
        <v>1805</v>
      </c>
      <c r="R8">
        <v>0</v>
      </c>
      <c r="S8">
        <v>10</v>
      </c>
      <c r="T8">
        <v>337.54</v>
      </c>
      <c r="U8">
        <v>2152.54</v>
      </c>
      <c r="V8">
        <v>301.36</v>
      </c>
      <c r="W8" s="3">
        <v>2453.9</v>
      </c>
    </row>
    <row r="9" spans="1:25" x14ac:dyDescent="0.35">
      <c r="A9">
        <v>156651</v>
      </c>
      <c r="B9" s="20">
        <v>43048</v>
      </c>
      <c r="C9">
        <v>2144369</v>
      </c>
      <c r="D9" t="s">
        <v>55</v>
      </c>
      <c r="E9" t="s">
        <v>41</v>
      </c>
      <c r="F9" s="20">
        <v>43040</v>
      </c>
      <c r="G9" s="20">
        <v>43042</v>
      </c>
      <c r="H9" t="s">
        <v>43</v>
      </c>
      <c r="I9" t="s">
        <v>31</v>
      </c>
      <c r="J9" t="s">
        <v>35</v>
      </c>
      <c r="K9">
        <v>10</v>
      </c>
      <c r="L9">
        <v>203</v>
      </c>
      <c r="M9">
        <v>198</v>
      </c>
      <c r="N9">
        <v>203</v>
      </c>
      <c r="O9">
        <v>1.2</v>
      </c>
      <c r="P9">
        <v>165</v>
      </c>
      <c r="Q9">
        <v>243.6</v>
      </c>
      <c r="R9">
        <v>0</v>
      </c>
      <c r="S9">
        <v>10</v>
      </c>
      <c r="T9">
        <v>45.55</v>
      </c>
      <c r="U9">
        <v>299.14999999999998</v>
      </c>
      <c r="V9">
        <v>41.88</v>
      </c>
      <c r="W9" s="3">
        <v>341.03</v>
      </c>
    </row>
    <row r="10" spans="1:25" x14ac:dyDescent="0.35">
      <c r="A10">
        <v>156651</v>
      </c>
      <c r="B10" s="20">
        <v>43048</v>
      </c>
      <c r="C10">
        <v>3094707</v>
      </c>
      <c r="D10" t="s">
        <v>41</v>
      </c>
      <c r="E10" t="s">
        <v>54</v>
      </c>
      <c r="F10" s="20">
        <v>43028</v>
      </c>
      <c r="G10" s="20">
        <v>43041</v>
      </c>
      <c r="H10" t="s">
        <v>31</v>
      </c>
      <c r="I10" t="s">
        <v>34</v>
      </c>
      <c r="J10" t="s">
        <v>35</v>
      </c>
      <c r="K10">
        <v>4</v>
      </c>
      <c r="L10">
        <v>1051</v>
      </c>
      <c r="M10">
        <v>1220</v>
      </c>
      <c r="N10">
        <v>1220</v>
      </c>
      <c r="O10">
        <v>1.9</v>
      </c>
      <c r="P10">
        <v>165</v>
      </c>
      <c r="Q10">
        <v>2318</v>
      </c>
      <c r="R10">
        <v>0</v>
      </c>
      <c r="S10">
        <v>10</v>
      </c>
      <c r="T10">
        <v>414.92</v>
      </c>
      <c r="U10">
        <v>2742.92</v>
      </c>
      <c r="V10">
        <v>384.01</v>
      </c>
      <c r="W10" s="3">
        <v>3126.93</v>
      </c>
    </row>
    <row r="11" spans="1:25" x14ac:dyDescent="0.35">
      <c r="A11">
        <v>156651</v>
      </c>
      <c r="B11" s="20">
        <v>43048</v>
      </c>
      <c r="C11">
        <v>3094705</v>
      </c>
      <c r="D11" t="s">
        <v>32</v>
      </c>
      <c r="E11" t="s">
        <v>44</v>
      </c>
      <c r="F11" s="20">
        <v>43031</v>
      </c>
      <c r="G11" s="20">
        <v>43033</v>
      </c>
      <c r="H11" t="s">
        <v>31</v>
      </c>
      <c r="I11" t="s">
        <v>43</v>
      </c>
      <c r="J11" t="s">
        <v>35</v>
      </c>
      <c r="K11">
        <v>1</v>
      </c>
      <c r="L11">
        <v>384</v>
      </c>
      <c r="M11">
        <v>120</v>
      </c>
      <c r="N11">
        <v>384</v>
      </c>
      <c r="O11">
        <v>1.2</v>
      </c>
      <c r="P11">
        <v>165</v>
      </c>
      <c r="Q11">
        <v>460.8</v>
      </c>
      <c r="R11">
        <v>0</v>
      </c>
      <c r="S11">
        <v>10</v>
      </c>
      <c r="T11">
        <v>82.48</v>
      </c>
      <c r="U11">
        <v>553.28</v>
      </c>
      <c r="V11">
        <v>77.459999999999994</v>
      </c>
      <c r="W11" s="3">
        <v>630.74</v>
      </c>
    </row>
    <row r="12" spans="1:25" x14ac:dyDescent="0.35">
      <c r="A12">
        <v>156651</v>
      </c>
      <c r="B12" s="20">
        <v>43048</v>
      </c>
      <c r="C12">
        <v>3159631</v>
      </c>
      <c r="D12" t="s">
        <v>42</v>
      </c>
      <c r="E12" t="s">
        <v>41</v>
      </c>
      <c r="F12" s="20">
        <v>43035</v>
      </c>
      <c r="G12" s="20">
        <v>43038</v>
      </c>
      <c r="H12" t="s">
        <v>43</v>
      </c>
      <c r="I12" t="s">
        <v>31</v>
      </c>
      <c r="J12" t="s">
        <v>35</v>
      </c>
      <c r="K12">
        <v>6</v>
      </c>
      <c r="L12">
        <v>607</v>
      </c>
      <c r="M12">
        <v>620</v>
      </c>
      <c r="N12">
        <v>620</v>
      </c>
      <c r="O12">
        <v>1.2</v>
      </c>
      <c r="P12">
        <v>165</v>
      </c>
      <c r="Q12">
        <v>744</v>
      </c>
      <c r="R12">
        <v>0</v>
      </c>
      <c r="S12">
        <v>10</v>
      </c>
      <c r="T12">
        <v>133.18</v>
      </c>
      <c r="U12">
        <v>887.18</v>
      </c>
      <c r="V12">
        <v>124.21</v>
      </c>
      <c r="W12" s="3">
        <v>1011.39</v>
      </c>
    </row>
    <row r="13" spans="1:25" x14ac:dyDescent="0.35">
      <c r="A13">
        <v>156651</v>
      </c>
      <c r="B13" s="20">
        <v>43048</v>
      </c>
      <c r="C13">
        <v>3094701</v>
      </c>
      <c r="D13" t="s">
        <v>56</v>
      </c>
      <c r="E13" t="s">
        <v>56</v>
      </c>
      <c r="F13" s="20">
        <v>43034</v>
      </c>
      <c r="G13" s="20">
        <v>43038</v>
      </c>
      <c r="H13" t="s">
        <v>31</v>
      </c>
      <c r="I13" t="s">
        <v>49</v>
      </c>
      <c r="J13" t="s">
        <v>35</v>
      </c>
      <c r="K13">
        <v>3</v>
      </c>
      <c r="L13">
        <v>280</v>
      </c>
      <c r="M13">
        <v>564</v>
      </c>
      <c r="N13">
        <v>564</v>
      </c>
      <c r="O13">
        <v>2.1</v>
      </c>
      <c r="P13">
        <v>165</v>
      </c>
      <c r="Q13">
        <v>1184.4000000000001</v>
      </c>
      <c r="R13">
        <v>0</v>
      </c>
      <c r="S13">
        <v>10</v>
      </c>
      <c r="T13">
        <v>212.01</v>
      </c>
      <c r="U13">
        <v>1406.41</v>
      </c>
      <c r="V13">
        <v>196.9</v>
      </c>
      <c r="W13" s="3">
        <v>1603.31</v>
      </c>
    </row>
    <row r="14" spans="1:25" x14ac:dyDescent="0.35">
      <c r="A14">
        <v>156651</v>
      </c>
      <c r="B14" s="20">
        <v>43048</v>
      </c>
      <c r="C14">
        <v>3094697</v>
      </c>
      <c r="D14" t="s">
        <v>32</v>
      </c>
      <c r="E14" t="s">
        <v>47</v>
      </c>
      <c r="F14" s="20">
        <v>43039</v>
      </c>
      <c r="G14" s="20">
        <v>43045</v>
      </c>
      <c r="H14" t="s">
        <v>31</v>
      </c>
      <c r="I14" t="s">
        <v>34</v>
      </c>
      <c r="J14" t="s">
        <v>35</v>
      </c>
      <c r="K14">
        <v>2</v>
      </c>
      <c r="L14">
        <v>401</v>
      </c>
      <c r="M14">
        <v>157</v>
      </c>
      <c r="N14">
        <v>401</v>
      </c>
      <c r="O14">
        <v>1.9</v>
      </c>
      <c r="P14">
        <v>165</v>
      </c>
      <c r="Q14">
        <v>761.9</v>
      </c>
      <c r="R14">
        <v>0</v>
      </c>
      <c r="S14">
        <v>10</v>
      </c>
      <c r="T14">
        <v>136.38</v>
      </c>
      <c r="U14">
        <v>908.28</v>
      </c>
      <c r="V14">
        <v>127.16</v>
      </c>
      <c r="W14" s="3">
        <v>1035.44</v>
      </c>
    </row>
    <row r="15" spans="1:25" x14ac:dyDescent="0.35">
      <c r="A15">
        <v>156651</v>
      </c>
      <c r="B15" s="20">
        <v>43048</v>
      </c>
      <c r="C15">
        <v>3094702</v>
      </c>
      <c r="D15" t="s">
        <v>41</v>
      </c>
      <c r="E15" t="s">
        <v>42</v>
      </c>
      <c r="F15" s="20">
        <v>43032</v>
      </c>
      <c r="G15" s="20">
        <v>43033</v>
      </c>
      <c r="H15" t="s">
        <v>31</v>
      </c>
      <c r="I15" t="s">
        <v>43</v>
      </c>
      <c r="J15" t="s">
        <v>35</v>
      </c>
      <c r="K15">
        <v>4</v>
      </c>
      <c r="L15">
        <v>548</v>
      </c>
      <c r="M15">
        <v>195</v>
      </c>
      <c r="N15">
        <v>548</v>
      </c>
      <c r="O15">
        <v>1.2</v>
      </c>
      <c r="P15">
        <v>165</v>
      </c>
      <c r="Q15">
        <v>657.6</v>
      </c>
      <c r="R15">
        <v>0</v>
      </c>
      <c r="S15">
        <v>10</v>
      </c>
      <c r="T15">
        <v>117.71</v>
      </c>
      <c r="U15">
        <v>785.31</v>
      </c>
      <c r="V15">
        <v>109.94</v>
      </c>
      <c r="W15" s="3">
        <v>895.25</v>
      </c>
    </row>
    <row r="16" spans="1:25" x14ac:dyDescent="0.35">
      <c r="A16">
        <v>156651</v>
      </c>
      <c r="B16" s="20">
        <v>43048</v>
      </c>
      <c r="C16">
        <v>3094700</v>
      </c>
      <c r="D16" t="s">
        <v>41</v>
      </c>
      <c r="E16" t="s">
        <v>54</v>
      </c>
      <c r="F16" s="20">
        <v>43035</v>
      </c>
      <c r="G16" s="20">
        <v>43045</v>
      </c>
      <c r="H16" t="s">
        <v>31</v>
      </c>
      <c r="I16" t="s">
        <v>34</v>
      </c>
      <c r="J16" t="s">
        <v>35</v>
      </c>
      <c r="K16">
        <v>3</v>
      </c>
      <c r="L16">
        <v>332</v>
      </c>
      <c r="M16">
        <v>560</v>
      </c>
      <c r="N16">
        <v>560</v>
      </c>
      <c r="O16">
        <v>1.9</v>
      </c>
      <c r="P16">
        <v>165</v>
      </c>
      <c r="Q16">
        <v>1064</v>
      </c>
      <c r="R16">
        <v>0</v>
      </c>
      <c r="S16">
        <v>10</v>
      </c>
      <c r="T16">
        <v>190.46</v>
      </c>
      <c r="U16">
        <v>1264.46</v>
      </c>
      <c r="V16">
        <v>177.02</v>
      </c>
      <c r="W16" s="3">
        <v>1441.48</v>
      </c>
    </row>
    <row r="17" spans="1:23" x14ac:dyDescent="0.35">
      <c r="A17">
        <v>156651</v>
      </c>
      <c r="B17" s="20">
        <v>43048</v>
      </c>
      <c r="C17">
        <v>3094699</v>
      </c>
      <c r="D17" t="s">
        <v>38</v>
      </c>
      <c r="E17" t="s">
        <v>39</v>
      </c>
      <c r="F17" s="20">
        <v>43038</v>
      </c>
      <c r="G17" s="20">
        <v>43046</v>
      </c>
      <c r="H17" t="s">
        <v>31</v>
      </c>
      <c r="I17" t="s">
        <v>49</v>
      </c>
      <c r="J17" t="s">
        <v>35</v>
      </c>
      <c r="K17">
        <v>1</v>
      </c>
      <c r="L17">
        <v>79</v>
      </c>
      <c r="M17">
        <v>130</v>
      </c>
      <c r="N17">
        <v>130</v>
      </c>
      <c r="O17">
        <v>2.1</v>
      </c>
      <c r="P17">
        <v>165</v>
      </c>
      <c r="Q17">
        <v>273</v>
      </c>
      <c r="R17">
        <v>0</v>
      </c>
      <c r="S17">
        <v>10</v>
      </c>
      <c r="T17">
        <v>48.87</v>
      </c>
      <c r="U17">
        <v>331.87</v>
      </c>
      <c r="V17">
        <v>46.46</v>
      </c>
      <c r="W17" s="3">
        <v>378.33</v>
      </c>
    </row>
    <row r="18" spans="1:23" x14ac:dyDescent="0.35">
      <c r="A18">
        <v>156820</v>
      </c>
      <c r="B18" s="20">
        <v>43048</v>
      </c>
      <c r="C18">
        <v>3119275</v>
      </c>
      <c r="D18" t="s">
        <v>36</v>
      </c>
      <c r="E18" t="s">
        <v>37</v>
      </c>
      <c r="F18" s="20">
        <v>43041</v>
      </c>
      <c r="G18" s="20">
        <v>43045</v>
      </c>
      <c r="H18" t="s">
        <v>34</v>
      </c>
      <c r="I18" t="s">
        <v>31</v>
      </c>
      <c r="J18" t="s">
        <v>35</v>
      </c>
      <c r="K18">
        <v>1</v>
      </c>
      <c r="L18">
        <v>125</v>
      </c>
      <c r="M18">
        <v>489</v>
      </c>
      <c r="N18">
        <v>489</v>
      </c>
      <c r="O18">
        <v>1.9</v>
      </c>
      <c r="P18">
        <v>165</v>
      </c>
      <c r="Q18">
        <v>929.1</v>
      </c>
      <c r="R18">
        <v>0</v>
      </c>
      <c r="S18">
        <v>10</v>
      </c>
      <c r="T18">
        <v>173.74</v>
      </c>
      <c r="U18">
        <v>1112.8399999999999</v>
      </c>
      <c r="V18">
        <v>155.80000000000001</v>
      </c>
      <c r="W18" s="3">
        <v>1268.6400000000001</v>
      </c>
    </row>
    <row r="19" spans="1:23" x14ac:dyDescent="0.35">
      <c r="A19">
        <v>157061</v>
      </c>
      <c r="B19" s="20">
        <v>43047</v>
      </c>
      <c r="C19">
        <v>3094694</v>
      </c>
      <c r="D19" t="s">
        <v>32</v>
      </c>
      <c r="E19" t="s">
        <v>47</v>
      </c>
      <c r="F19" s="20">
        <v>43047</v>
      </c>
      <c r="G19" s="20">
        <v>43053</v>
      </c>
      <c r="H19" t="s">
        <v>31</v>
      </c>
      <c r="I19" t="s">
        <v>34</v>
      </c>
      <c r="J19" t="s">
        <v>35</v>
      </c>
      <c r="K19">
        <v>1</v>
      </c>
      <c r="L19">
        <v>100</v>
      </c>
      <c r="M19">
        <v>120</v>
      </c>
      <c r="N19">
        <v>120</v>
      </c>
      <c r="O19">
        <v>1.9</v>
      </c>
      <c r="P19">
        <v>165</v>
      </c>
      <c r="Q19">
        <v>228</v>
      </c>
      <c r="R19">
        <v>0</v>
      </c>
      <c r="S19">
        <v>10</v>
      </c>
      <c r="T19">
        <v>42.64</v>
      </c>
      <c r="U19">
        <v>280.64</v>
      </c>
      <c r="V19">
        <v>39.29</v>
      </c>
      <c r="W19" s="3">
        <v>319.93</v>
      </c>
    </row>
    <row r="20" spans="1:23" x14ac:dyDescent="0.35">
      <c r="A20">
        <v>157061</v>
      </c>
      <c r="B20" s="20">
        <v>43047</v>
      </c>
      <c r="C20">
        <v>3119373</v>
      </c>
      <c r="D20" t="s">
        <v>36</v>
      </c>
      <c r="E20" t="s">
        <v>37</v>
      </c>
      <c r="F20" s="20">
        <v>43046</v>
      </c>
      <c r="G20" s="20">
        <v>43017</v>
      </c>
      <c r="H20" t="s">
        <v>34</v>
      </c>
      <c r="I20" t="s">
        <v>31</v>
      </c>
      <c r="J20" t="s">
        <v>35</v>
      </c>
      <c r="K20">
        <v>1</v>
      </c>
      <c r="L20">
        <v>95</v>
      </c>
      <c r="M20">
        <v>327</v>
      </c>
      <c r="N20">
        <v>327</v>
      </c>
      <c r="O20">
        <v>1.9</v>
      </c>
      <c r="P20">
        <v>165</v>
      </c>
      <c r="Q20">
        <v>621.29999999999995</v>
      </c>
      <c r="R20">
        <v>0</v>
      </c>
      <c r="S20">
        <v>10</v>
      </c>
      <c r="T20">
        <v>116.18</v>
      </c>
      <c r="U20">
        <v>747.48</v>
      </c>
      <c r="V20">
        <v>104.65</v>
      </c>
      <c r="W20" s="3">
        <v>852.13</v>
      </c>
    </row>
    <row r="21" spans="1:23" x14ac:dyDescent="0.35">
      <c r="A21">
        <v>157061</v>
      </c>
      <c r="B21" s="20">
        <v>43047</v>
      </c>
      <c r="C21">
        <v>2144368</v>
      </c>
      <c r="D21" t="s">
        <v>44</v>
      </c>
      <c r="E21" t="s">
        <v>32</v>
      </c>
      <c r="F21" s="20">
        <v>43045</v>
      </c>
      <c r="G21" s="20">
        <v>43046</v>
      </c>
      <c r="H21" t="s">
        <v>43</v>
      </c>
      <c r="I21" t="s">
        <v>31</v>
      </c>
      <c r="J21" t="s">
        <v>35</v>
      </c>
      <c r="K21">
        <v>7</v>
      </c>
      <c r="L21">
        <v>181</v>
      </c>
      <c r="M21">
        <v>192</v>
      </c>
      <c r="N21">
        <v>192</v>
      </c>
      <c r="O21">
        <v>1.2</v>
      </c>
      <c r="P21">
        <v>165</v>
      </c>
      <c r="Q21">
        <v>230.4</v>
      </c>
      <c r="R21">
        <v>0</v>
      </c>
      <c r="S21">
        <v>10</v>
      </c>
      <c r="T21">
        <v>43.08</v>
      </c>
      <c r="U21">
        <v>283.48</v>
      </c>
      <c r="V21">
        <v>39.69</v>
      </c>
      <c r="W21" s="3">
        <v>323.17</v>
      </c>
    </row>
    <row r="22" spans="1:23" x14ac:dyDescent="0.35">
      <c r="A22">
        <v>157061</v>
      </c>
      <c r="B22" s="20">
        <v>43047</v>
      </c>
      <c r="C22">
        <v>3156639</v>
      </c>
      <c r="D22" t="s">
        <v>50</v>
      </c>
      <c r="E22" t="s">
        <v>41</v>
      </c>
      <c r="F22" s="20">
        <v>43040</v>
      </c>
      <c r="G22" s="20">
        <v>43041</v>
      </c>
      <c r="H22" t="s">
        <v>40</v>
      </c>
      <c r="I22" t="s">
        <v>31</v>
      </c>
      <c r="J22" t="s">
        <v>35</v>
      </c>
      <c r="K22">
        <v>1</v>
      </c>
      <c r="L22">
        <v>384</v>
      </c>
      <c r="M22">
        <v>560</v>
      </c>
      <c r="N22">
        <v>560</v>
      </c>
      <c r="O22">
        <v>1.9</v>
      </c>
      <c r="P22">
        <v>165</v>
      </c>
      <c r="Q22">
        <v>1064</v>
      </c>
      <c r="R22">
        <v>0</v>
      </c>
      <c r="S22">
        <v>10</v>
      </c>
      <c r="T22">
        <v>198.97</v>
      </c>
      <c r="U22">
        <v>1272.97</v>
      </c>
      <c r="V22">
        <v>178.22</v>
      </c>
      <c r="W22" s="3">
        <v>1451.19</v>
      </c>
    </row>
    <row r="23" spans="1:23" x14ac:dyDescent="0.35">
      <c r="A23">
        <v>157061</v>
      </c>
      <c r="B23" s="20">
        <v>43047</v>
      </c>
      <c r="C23">
        <v>3094693</v>
      </c>
      <c r="D23" t="s">
        <v>32</v>
      </c>
      <c r="E23" t="s">
        <v>44</v>
      </c>
      <c r="F23" s="20">
        <v>43047</v>
      </c>
      <c r="G23" s="20">
        <v>43048</v>
      </c>
      <c r="H23" t="s">
        <v>31</v>
      </c>
      <c r="I23" t="s">
        <v>43</v>
      </c>
      <c r="J23" t="s">
        <v>35</v>
      </c>
      <c r="K23">
        <v>1</v>
      </c>
      <c r="L23">
        <v>394</v>
      </c>
      <c r="M23">
        <v>260</v>
      </c>
      <c r="N23">
        <v>394</v>
      </c>
      <c r="O23">
        <v>1.2</v>
      </c>
      <c r="P23">
        <v>165</v>
      </c>
      <c r="Q23">
        <v>472.8</v>
      </c>
      <c r="R23">
        <v>0</v>
      </c>
      <c r="S23">
        <v>10</v>
      </c>
      <c r="T23">
        <v>88.41</v>
      </c>
      <c r="U23">
        <v>571.21</v>
      </c>
      <c r="V23">
        <v>79.97</v>
      </c>
      <c r="W23" s="3">
        <v>651.17999999999995</v>
      </c>
    </row>
    <row r="24" spans="1:23" x14ac:dyDescent="0.35">
      <c r="A24">
        <v>157061</v>
      </c>
      <c r="B24" s="20">
        <v>43047</v>
      </c>
      <c r="C24">
        <v>3119375</v>
      </c>
      <c r="D24" t="s">
        <v>36</v>
      </c>
      <c r="E24" t="s">
        <v>37</v>
      </c>
      <c r="F24" s="20">
        <v>43045</v>
      </c>
      <c r="G24" s="20">
        <v>43047</v>
      </c>
      <c r="H24" t="s">
        <v>34</v>
      </c>
      <c r="I24" t="s">
        <v>31</v>
      </c>
      <c r="J24" t="s">
        <v>35</v>
      </c>
      <c r="K24">
        <v>1</v>
      </c>
      <c r="L24">
        <v>127</v>
      </c>
      <c r="M24">
        <v>451</v>
      </c>
      <c r="N24">
        <v>451</v>
      </c>
      <c r="O24">
        <v>1.9</v>
      </c>
      <c r="P24">
        <v>165</v>
      </c>
      <c r="Q24">
        <v>856.9</v>
      </c>
      <c r="R24">
        <v>0</v>
      </c>
      <c r="S24">
        <v>10</v>
      </c>
      <c r="T24">
        <v>160.24</v>
      </c>
      <c r="U24">
        <v>1027.1400000000001</v>
      </c>
      <c r="V24">
        <v>143.80000000000001</v>
      </c>
      <c r="W24" s="3">
        <v>1170.94</v>
      </c>
    </row>
    <row r="25" spans="1:23" x14ac:dyDescent="0.35">
      <c r="A25">
        <v>157061</v>
      </c>
      <c r="B25" s="20">
        <v>43047</v>
      </c>
      <c r="C25">
        <v>3055976</v>
      </c>
      <c r="D25" t="s">
        <v>44</v>
      </c>
      <c r="E25" t="s">
        <v>32</v>
      </c>
      <c r="F25" s="20">
        <v>43047</v>
      </c>
      <c r="G25" s="20">
        <v>43048</v>
      </c>
      <c r="H25" t="s">
        <v>43</v>
      </c>
      <c r="I25" t="s">
        <v>31</v>
      </c>
      <c r="J25" t="s">
        <v>35</v>
      </c>
      <c r="K25">
        <v>3</v>
      </c>
      <c r="L25">
        <v>322</v>
      </c>
      <c r="M25">
        <v>1070</v>
      </c>
      <c r="N25">
        <v>1070</v>
      </c>
      <c r="O25">
        <v>1.2</v>
      </c>
      <c r="P25">
        <v>165</v>
      </c>
      <c r="Q25">
        <v>1284</v>
      </c>
      <c r="R25">
        <v>0</v>
      </c>
      <c r="S25">
        <v>10</v>
      </c>
      <c r="T25">
        <v>240.11</v>
      </c>
      <c r="U25">
        <v>1534.11</v>
      </c>
      <c r="V25">
        <v>214.78</v>
      </c>
      <c r="W25" s="3">
        <v>1748.89</v>
      </c>
    </row>
    <row r="26" spans="1:23" x14ac:dyDescent="0.35">
      <c r="A26">
        <v>157061</v>
      </c>
      <c r="B26" s="20">
        <v>43047</v>
      </c>
      <c r="C26">
        <v>3158504</v>
      </c>
      <c r="D26" t="s">
        <v>42</v>
      </c>
      <c r="E26" t="s">
        <v>41</v>
      </c>
      <c r="F26" s="20">
        <v>43048</v>
      </c>
      <c r="G26" s="20">
        <v>43049</v>
      </c>
      <c r="H26" t="s">
        <v>43</v>
      </c>
      <c r="I26" t="s">
        <v>31</v>
      </c>
      <c r="J26" t="s">
        <v>35</v>
      </c>
      <c r="K26">
        <v>1</v>
      </c>
      <c r="L26">
        <v>117</v>
      </c>
      <c r="M26">
        <v>400</v>
      </c>
      <c r="N26">
        <v>400</v>
      </c>
      <c r="O26">
        <v>1.2</v>
      </c>
      <c r="P26">
        <v>165</v>
      </c>
      <c r="Q26">
        <v>480</v>
      </c>
      <c r="R26">
        <v>0</v>
      </c>
      <c r="S26">
        <v>10</v>
      </c>
      <c r="T26">
        <v>89.76</v>
      </c>
      <c r="U26">
        <v>579.76</v>
      </c>
      <c r="V26">
        <v>81.17</v>
      </c>
      <c r="W26" s="3">
        <v>660.93</v>
      </c>
    </row>
    <row r="27" spans="1:23" x14ac:dyDescent="0.35">
      <c r="A27">
        <v>157061</v>
      </c>
      <c r="B27" s="20">
        <v>43047</v>
      </c>
      <c r="C27">
        <v>3119362</v>
      </c>
      <c r="D27" t="s">
        <v>36</v>
      </c>
      <c r="E27" t="s">
        <v>37</v>
      </c>
      <c r="F27" s="20">
        <v>43047</v>
      </c>
      <c r="G27" s="20">
        <v>43049</v>
      </c>
      <c r="H27" t="s">
        <v>34</v>
      </c>
      <c r="I27" t="s">
        <v>31</v>
      </c>
      <c r="J27" t="s">
        <v>35</v>
      </c>
      <c r="K27">
        <v>1</v>
      </c>
      <c r="L27">
        <v>73</v>
      </c>
      <c r="M27">
        <v>32</v>
      </c>
      <c r="N27">
        <v>73</v>
      </c>
      <c r="O27">
        <v>1.9</v>
      </c>
      <c r="P27">
        <v>165</v>
      </c>
      <c r="Q27">
        <v>165</v>
      </c>
      <c r="R27">
        <v>0</v>
      </c>
      <c r="S27">
        <v>10</v>
      </c>
      <c r="T27">
        <v>30.86</v>
      </c>
      <c r="U27">
        <v>205.86</v>
      </c>
      <c r="V27">
        <v>28.82</v>
      </c>
      <c r="W27" s="3">
        <v>234.68</v>
      </c>
    </row>
    <row r="28" spans="1:23" x14ac:dyDescent="0.35">
      <c r="A28">
        <v>157434</v>
      </c>
      <c r="B28" s="20">
        <v>43062</v>
      </c>
      <c r="C28">
        <v>3094688</v>
      </c>
      <c r="D28" t="s">
        <v>32</v>
      </c>
      <c r="E28" t="s">
        <v>33</v>
      </c>
      <c r="F28" s="20">
        <v>43053</v>
      </c>
      <c r="G28" s="20">
        <v>43060</v>
      </c>
      <c r="H28" t="s">
        <v>31</v>
      </c>
      <c r="I28" t="s">
        <v>34</v>
      </c>
      <c r="J28" t="s">
        <v>35</v>
      </c>
      <c r="K28">
        <v>3</v>
      </c>
      <c r="L28">
        <v>317</v>
      </c>
      <c r="M28">
        <v>520</v>
      </c>
      <c r="N28">
        <v>520</v>
      </c>
      <c r="O28">
        <v>1.9</v>
      </c>
      <c r="P28">
        <v>165</v>
      </c>
      <c r="Q28">
        <v>988</v>
      </c>
      <c r="R28">
        <v>0</v>
      </c>
      <c r="S28">
        <v>10</v>
      </c>
      <c r="T28">
        <v>184.76</v>
      </c>
      <c r="U28">
        <v>1182.76</v>
      </c>
      <c r="V28">
        <v>165.59</v>
      </c>
      <c r="W28" s="3">
        <v>1348.35</v>
      </c>
    </row>
    <row r="29" spans="1:23" x14ac:dyDescent="0.35">
      <c r="A29">
        <v>157434</v>
      </c>
      <c r="B29" s="20">
        <v>43062</v>
      </c>
      <c r="C29">
        <v>3094684</v>
      </c>
      <c r="D29" t="s">
        <v>41</v>
      </c>
      <c r="E29" t="s">
        <v>42</v>
      </c>
      <c r="F29" s="20">
        <v>43054</v>
      </c>
      <c r="G29" s="20">
        <v>43055</v>
      </c>
      <c r="H29" t="s">
        <v>31</v>
      </c>
      <c r="I29" t="s">
        <v>43</v>
      </c>
      <c r="J29" t="s">
        <v>35</v>
      </c>
      <c r="K29">
        <v>1</v>
      </c>
      <c r="L29">
        <v>325</v>
      </c>
      <c r="M29">
        <v>100</v>
      </c>
      <c r="N29">
        <v>325</v>
      </c>
      <c r="O29">
        <v>1.2</v>
      </c>
      <c r="P29">
        <v>165</v>
      </c>
      <c r="Q29">
        <v>390</v>
      </c>
      <c r="R29">
        <v>0</v>
      </c>
      <c r="S29">
        <v>10</v>
      </c>
      <c r="T29">
        <v>72.930000000000007</v>
      </c>
      <c r="U29">
        <v>472.93</v>
      </c>
      <c r="V29">
        <v>66.209999999999994</v>
      </c>
      <c r="W29" s="3">
        <v>539.14</v>
      </c>
    </row>
    <row r="30" spans="1:23" x14ac:dyDescent="0.35">
      <c r="A30">
        <v>157434</v>
      </c>
      <c r="B30" s="20">
        <v>43062</v>
      </c>
      <c r="C30">
        <v>3094690</v>
      </c>
      <c r="D30" t="s">
        <v>32</v>
      </c>
      <c r="E30" t="s">
        <v>47</v>
      </c>
      <c r="F30" s="20">
        <v>43049</v>
      </c>
      <c r="G30" s="20">
        <v>43052</v>
      </c>
      <c r="H30" t="s">
        <v>31</v>
      </c>
      <c r="I30" t="s">
        <v>34</v>
      </c>
      <c r="J30" t="s">
        <v>35</v>
      </c>
      <c r="K30">
        <v>2</v>
      </c>
      <c r="L30">
        <v>177</v>
      </c>
      <c r="M30">
        <v>534</v>
      </c>
      <c r="N30">
        <v>534</v>
      </c>
      <c r="O30">
        <v>1.9</v>
      </c>
      <c r="P30">
        <v>165</v>
      </c>
      <c r="Q30">
        <v>1014.6</v>
      </c>
      <c r="R30">
        <v>0</v>
      </c>
      <c r="S30">
        <v>10</v>
      </c>
      <c r="T30">
        <v>189.73</v>
      </c>
      <c r="U30">
        <v>1214.33</v>
      </c>
      <c r="V30">
        <v>170.01</v>
      </c>
      <c r="W30" s="3">
        <v>1384.34</v>
      </c>
    </row>
    <row r="31" spans="1:23" x14ac:dyDescent="0.35">
      <c r="A31">
        <v>157434</v>
      </c>
      <c r="B31" s="20">
        <v>43062</v>
      </c>
      <c r="C31">
        <v>3094689</v>
      </c>
      <c r="D31" t="s">
        <v>57</v>
      </c>
      <c r="E31" t="s">
        <v>44</v>
      </c>
      <c r="F31" s="20">
        <v>43052</v>
      </c>
      <c r="G31" s="20">
        <v>43053</v>
      </c>
      <c r="H31" t="s">
        <v>31</v>
      </c>
      <c r="I31" t="s">
        <v>43</v>
      </c>
      <c r="J31" t="s">
        <v>35</v>
      </c>
      <c r="K31">
        <v>4</v>
      </c>
      <c r="L31">
        <v>1011</v>
      </c>
      <c r="M31">
        <v>1350</v>
      </c>
      <c r="N31">
        <v>1350</v>
      </c>
      <c r="O31">
        <v>1.2</v>
      </c>
      <c r="P31">
        <v>165</v>
      </c>
      <c r="Q31">
        <v>1620</v>
      </c>
      <c r="R31">
        <v>0</v>
      </c>
      <c r="S31">
        <v>10</v>
      </c>
      <c r="T31">
        <v>302.94</v>
      </c>
      <c r="U31">
        <v>1932.94</v>
      </c>
      <c r="V31">
        <v>270.61</v>
      </c>
      <c r="W31" s="3">
        <v>2203.5500000000002</v>
      </c>
    </row>
    <row r="32" spans="1:23" x14ac:dyDescent="0.35">
      <c r="A32">
        <v>157434</v>
      </c>
      <c r="B32" s="20">
        <v>43062</v>
      </c>
      <c r="C32">
        <v>3094691</v>
      </c>
      <c r="D32" t="s">
        <v>32</v>
      </c>
      <c r="E32" t="s">
        <v>58</v>
      </c>
      <c r="F32" s="20">
        <v>43048</v>
      </c>
      <c r="G32" s="20">
        <v>43056</v>
      </c>
      <c r="H32" t="s">
        <v>31</v>
      </c>
      <c r="I32" t="s">
        <v>49</v>
      </c>
      <c r="J32" t="s">
        <v>35</v>
      </c>
      <c r="K32">
        <v>2</v>
      </c>
      <c r="L32">
        <v>194</v>
      </c>
      <c r="M32">
        <v>490</v>
      </c>
      <c r="N32">
        <v>490</v>
      </c>
      <c r="O32">
        <v>2.1</v>
      </c>
      <c r="P32">
        <v>165</v>
      </c>
      <c r="Q32">
        <v>1029</v>
      </c>
      <c r="R32">
        <v>0</v>
      </c>
      <c r="S32">
        <v>10</v>
      </c>
      <c r="T32">
        <v>192.42</v>
      </c>
      <c r="U32">
        <v>1231.42</v>
      </c>
      <c r="V32">
        <v>172.4</v>
      </c>
      <c r="W32" s="3">
        <v>1403.82</v>
      </c>
    </row>
    <row r="33" spans="1:23" x14ac:dyDescent="0.35">
      <c r="A33">
        <v>157434</v>
      </c>
      <c r="B33" s="20">
        <v>43062</v>
      </c>
      <c r="C33">
        <v>3137585</v>
      </c>
      <c r="D33" t="s">
        <v>36</v>
      </c>
      <c r="E33" t="s">
        <v>37</v>
      </c>
      <c r="F33" s="20">
        <v>43052</v>
      </c>
      <c r="G33" s="20">
        <v>43054</v>
      </c>
      <c r="H33" t="s">
        <v>34</v>
      </c>
      <c r="I33" t="s">
        <v>31</v>
      </c>
      <c r="J33" t="s">
        <v>35</v>
      </c>
      <c r="K33">
        <v>1</v>
      </c>
      <c r="L33">
        <v>94</v>
      </c>
      <c r="M33">
        <v>128</v>
      </c>
      <c r="N33">
        <v>128</v>
      </c>
      <c r="O33">
        <v>1.9</v>
      </c>
      <c r="P33">
        <v>165</v>
      </c>
      <c r="Q33">
        <v>243.2</v>
      </c>
      <c r="R33">
        <v>0</v>
      </c>
      <c r="S33">
        <v>10</v>
      </c>
      <c r="T33">
        <v>45.48</v>
      </c>
      <c r="U33">
        <v>298.68</v>
      </c>
      <c r="V33">
        <v>41.82</v>
      </c>
      <c r="W33" s="3">
        <v>340.5</v>
      </c>
    </row>
    <row r="34" spans="1:23" x14ac:dyDescent="0.35">
      <c r="A34">
        <v>157434</v>
      </c>
      <c r="B34" s="20">
        <v>43062</v>
      </c>
      <c r="C34">
        <v>3137586</v>
      </c>
      <c r="D34" t="s">
        <v>36</v>
      </c>
      <c r="E34" t="s">
        <v>37</v>
      </c>
      <c r="F34" s="20">
        <v>43052</v>
      </c>
      <c r="G34" s="20">
        <v>43054</v>
      </c>
      <c r="H34" t="s">
        <v>34</v>
      </c>
      <c r="I34" t="s">
        <v>31</v>
      </c>
      <c r="J34" t="s">
        <v>35</v>
      </c>
      <c r="K34">
        <v>1</v>
      </c>
      <c r="L34">
        <v>94</v>
      </c>
      <c r="M34">
        <v>128</v>
      </c>
      <c r="N34">
        <v>128</v>
      </c>
      <c r="O34">
        <v>1.9</v>
      </c>
      <c r="P34">
        <v>165</v>
      </c>
      <c r="Q34">
        <v>243.2</v>
      </c>
      <c r="R34">
        <v>0</v>
      </c>
      <c r="S34">
        <v>10</v>
      </c>
      <c r="T34">
        <v>45.48</v>
      </c>
      <c r="U34">
        <v>298.68</v>
      </c>
      <c r="V34">
        <v>41.82</v>
      </c>
      <c r="W34" s="3">
        <v>340.5</v>
      </c>
    </row>
    <row r="35" spans="1:23" x14ac:dyDescent="0.35">
      <c r="A35">
        <v>157434</v>
      </c>
      <c r="B35" s="20">
        <v>43062</v>
      </c>
      <c r="C35">
        <v>3137587</v>
      </c>
      <c r="D35" t="s">
        <v>36</v>
      </c>
      <c r="E35" t="s">
        <v>37</v>
      </c>
      <c r="F35" s="20">
        <v>43052</v>
      </c>
      <c r="G35" s="20">
        <v>43054</v>
      </c>
      <c r="H35" t="s">
        <v>34</v>
      </c>
      <c r="I35" t="s">
        <v>31</v>
      </c>
      <c r="J35" t="s">
        <v>35</v>
      </c>
      <c r="K35">
        <v>1</v>
      </c>
      <c r="L35">
        <v>94</v>
      </c>
      <c r="M35">
        <v>130</v>
      </c>
      <c r="N35">
        <v>130</v>
      </c>
      <c r="O35">
        <v>1.9</v>
      </c>
      <c r="P35">
        <v>165</v>
      </c>
      <c r="Q35">
        <v>247</v>
      </c>
      <c r="R35">
        <v>0</v>
      </c>
      <c r="S35">
        <v>10</v>
      </c>
      <c r="T35">
        <v>46.19</v>
      </c>
      <c r="U35">
        <v>303.19</v>
      </c>
      <c r="V35">
        <v>42.45</v>
      </c>
      <c r="W35" s="3">
        <v>345.64</v>
      </c>
    </row>
    <row r="36" spans="1:23" x14ac:dyDescent="0.35">
      <c r="A36">
        <v>157434</v>
      </c>
      <c r="B36" s="20">
        <v>43062</v>
      </c>
      <c r="C36">
        <v>3094685</v>
      </c>
      <c r="D36" t="s">
        <v>59</v>
      </c>
      <c r="E36" t="s">
        <v>54</v>
      </c>
      <c r="F36" s="20">
        <v>43054</v>
      </c>
      <c r="G36" s="20">
        <v>43060</v>
      </c>
      <c r="H36" t="s">
        <v>31</v>
      </c>
      <c r="I36" t="s">
        <v>34</v>
      </c>
      <c r="J36" t="s">
        <v>35</v>
      </c>
      <c r="K36">
        <v>2</v>
      </c>
      <c r="L36">
        <v>306</v>
      </c>
      <c r="M36">
        <v>591</v>
      </c>
      <c r="N36">
        <v>591</v>
      </c>
      <c r="O36">
        <v>1.9</v>
      </c>
      <c r="P36">
        <v>165</v>
      </c>
      <c r="Q36">
        <v>1122.9000000000001</v>
      </c>
      <c r="R36">
        <v>0</v>
      </c>
      <c r="S36">
        <v>10</v>
      </c>
      <c r="T36">
        <v>209.98</v>
      </c>
      <c r="U36">
        <v>1342.88</v>
      </c>
      <c r="V36">
        <v>188</v>
      </c>
      <c r="W36" s="3">
        <v>1530.88</v>
      </c>
    </row>
    <row r="37" spans="1:23" x14ac:dyDescent="0.35">
      <c r="A37">
        <v>157434</v>
      </c>
      <c r="B37" s="20">
        <v>43062</v>
      </c>
      <c r="C37">
        <v>2144367</v>
      </c>
      <c r="D37" t="s">
        <v>42</v>
      </c>
      <c r="E37" t="s">
        <v>41</v>
      </c>
      <c r="F37" s="20">
        <v>43052</v>
      </c>
      <c r="G37" s="20">
        <v>43053</v>
      </c>
      <c r="H37" t="s">
        <v>43</v>
      </c>
      <c r="I37" t="s">
        <v>31</v>
      </c>
      <c r="J37" t="s">
        <v>35</v>
      </c>
      <c r="K37">
        <v>5</v>
      </c>
      <c r="L37">
        <v>134</v>
      </c>
      <c r="M37">
        <v>122</v>
      </c>
      <c r="N37">
        <v>134</v>
      </c>
      <c r="O37">
        <v>1.2</v>
      </c>
      <c r="P37">
        <v>165</v>
      </c>
      <c r="Q37">
        <v>165</v>
      </c>
      <c r="R37">
        <v>0</v>
      </c>
      <c r="S37">
        <v>10</v>
      </c>
      <c r="T37">
        <v>30.86</v>
      </c>
      <c r="U37">
        <v>205.86</v>
      </c>
      <c r="V37">
        <v>28.82</v>
      </c>
      <c r="W37" s="3">
        <v>234.68</v>
      </c>
    </row>
    <row r="38" spans="1:23" x14ac:dyDescent="0.35">
      <c r="U38" s="3"/>
      <c r="V38" s="3"/>
      <c r="W38" s="3"/>
    </row>
  </sheetData>
  <sortState ref="A2:Y37">
    <sortCondition ref="A2:A3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pane xSplit="3" topLeftCell="J1" activePane="topRight" state="frozen"/>
      <selection pane="topRight" activeCell="W2" sqref="W2"/>
    </sheetView>
  </sheetViews>
  <sheetFormatPr defaultRowHeight="14.5" x14ac:dyDescent="0.35"/>
  <cols>
    <col min="1" max="1" width="7" bestFit="1" customWidth="1"/>
    <col min="2" max="2" width="10.7265625" bestFit="1" customWidth="1"/>
    <col min="3" max="3" width="10.26953125" bestFit="1" customWidth="1"/>
    <col min="4" max="4" width="21.81640625" bestFit="1" customWidth="1"/>
    <col min="5" max="5" width="22" bestFit="1" customWidth="1"/>
    <col min="6" max="7" width="10.7265625" bestFit="1" customWidth="1"/>
    <col min="8" max="8" width="8.54296875" bestFit="1" customWidth="1"/>
    <col min="9" max="9" width="15.54296875" bestFit="1" customWidth="1"/>
    <col min="10" max="10" width="12.1796875" bestFit="1" customWidth="1"/>
    <col min="19" max="19" width="10.453125" bestFit="1" customWidth="1"/>
    <col min="20" max="20" width="11" bestFit="1" customWidth="1"/>
    <col min="21" max="21" width="7.453125" bestFit="1" customWidth="1"/>
    <col min="22" max="22" width="7" bestFit="1" customWidth="1"/>
    <col min="23" max="23" width="8" bestFit="1" customWidth="1"/>
  </cols>
  <sheetData>
    <row r="1" spans="1:25" x14ac:dyDescent="0.35">
      <c r="A1" t="s">
        <v>29</v>
      </c>
      <c r="B1" t="s">
        <v>30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60</v>
      </c>
      <c r="P1" t="s">
        <v>61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s="16" t="s">
        <v>64</v>
      </c>
      <c r="Y1" s="16" t="s">
        <v>65</v>
      </c>
    </row>
    <row r="2" spans="1:25" x14ac:dyDescent="0.35">
      <c r="A2">
        <v>156652</v>
      </c>
      <c r="B2" s="20">
        <v>43048</v>
      </c>
      <c r="C2">
        <v>3155496</v>
      </c>
      <c r="D2" t="s">
        <v>62</v>
      </c>
      <c r="E2" t="s">
        <v>63</v>
      </c>
      <c r="F2" s="20">
        <v>43041</v>
      </c>
      <c r="G2" s="20">
        <v>43042</v>
      </c>
      <c r="H2" t="s">
        <v>43</v>
      </c>
      <c r="I2" t="s">
        <v>31</v>
      </c>
      <c r="J2" t="s">
        <v>35</v>
      </c>
      <c r="K2">
        <v>1</v>
      </c>
      <c r="L2">
        <v>168</v>
      </c>
      <c r="M2">
        <v>300</v>
      </c>
      <c r="N2">
        <v>300</v>
      </c>
      <c r="O2">
        <v>1.2</v>
      </c>
      <c r="P2">
        <v>165</v>
      </c>
      <c r="Q2">
        <v>360</v>
      </c>
      <c r="R2">
        <v>0</v>
      </c>
      <c r="S2">
        <v>10</v>
      </c>
      <c r="T2">
        <v>67.319999999999993</v>
      </c>
      <c r="U2">
        <v>437.32</v>
      </c>
      <c r="V2">
        <v>61.22</v>
      </c>
      <c r="W2">
        <v>498.54</v>
      </c>
    </row>
    <row r="3" spans="1:25" x14ac:dyDescent="0.35">
      <c r="B3" s="20"/>
      <c r="F3" s="20"/>
      <c r="G3" s="20"/>
    </row>
    <row r="4" spans="1:25" x14ac:dyDescent="0.35">
      <c r="W4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opLeftCell="G35" workbookViewId="0">
      <selection activeCell="W39" sqref="W39"/>
    </sheetView>
  </sheetViews>
  <sheetFormatPr defaultRowHeight="14.5" x14ac:dyDescent="0.35"/>
  <cols>
    <col min="1" max="1" width="7" bestFit="1" customWidth="1"/>
    <col min="2" max="2" width="10.7265625" bestFit="1" customWidth="1"/>
    <col min="3" max="3" width="10.26953125" bestFit="1" customWidth="1"/>
    <col min="4" max="4" width="27.54296875" bestFit="1" customWidth="1"/>
    <col min="5" max="5" width="25.26953125" bestFit="1" customWidth="1"/>
    <col min="6" max="7" width="10.7265625" bestFit="1" customWidth="1"/>
    <col min="8" max="9" width="15.54296875" bestFit="1" customWidth="1"/>
    <col min="10" max="10" width="12.1796875" bestFit="1" customWidth="1"/>
  </cols>
  <sheetData>
    <row r="1" spans="1:23" x14ac:dyDescent="0.35">
      <c r="A1" t="s">
        <v>29</v>
      </c>
      <c r="B1" t="s">
        <v>30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60</v>
      </c>
      <c r="P1" t="s">
        <v>61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</row>
    <row r="2" spans="1:23" x14ac:dyDescent="0.35">
      <c r="A2">
        <v>156653</v>
      </c>
      <c r="B2" s="20">
        <v>43048</v>
      </c>
      <c r="C2">
        <v>3111286</v>
      </c>
      <c r="D2" t="s">
        <v>69</v>
      </c>
      <c r="E2" t="s">
        <v>67</v>
      </c>
      <c r="F2" s="20">
        <v>43033</v>
      </c>
      <c r="G2" s="20">
        <v>43034</v>
      </c>
      <c r="H2" t="s">
        <v>43</v>
      </c>
      <c r="I2" t="s">
        <v>31</v>
      </c>
      <c r="J2" t="s">
        <v>35</v>
      </c>
      <c r="K2">
        <v>1</v>
      </c>
      <c r="L2">
        <v>12</v>
      </c>
      <c r="M2">
        <v>12</v>
      </c>
      <c r="N2">
        <v>12</v>
      </c>
      <c r="O2">
        <v>1.2</v>
      </c>
      <c r="P2">
        <v>165</v>
      </c>
      <c r="Q2">
        <v>165</v>
      </c>
      <c r="R2">
        <v>0</v>
      </c>
      <c r="S2">
        <v>10</v>
      </c>
      <c r="T2">
        <v>29.54</v>
      </c>
      <c r="U2">
        <v>204.54</v>
      </c>
      <c r="V2">
        <v>28.64</v>
      </c>
      <c r="W2">
        <v>233.18</v>
      </c>
    </row>
    <row r="3" spans="1:23" x14ac:dyDescent="0.35">
      <c r="A3">
        <v>156653</v>
      </c>
      <c r="B3" s="20">
        <v>43048</v>
      </c>
      <c r="C3">
        <v>3094010</v>
      </c>
      <c r="D3" t="s">
        <v>70</v>
      </c>
      <c r="E3" t="s">
        <v>71</v>
      </c>
      <c r="F3" s="20">
        <v>43038</v>
      </c>
      <c r="G3" s="20">
        <v>43040</v>
      </c>
      <c r="H3" t="s">
        <v>40</v>
      </c>
      <c r="I3" t="s">
        <v>31</v>
      </c>
      <c r="J3" t="s">
        <v>35</v>
      </c>
      <c r="K3">
        <v>10</v>
      </c>
      <c r="L3">
        <v>292</v>
      </c>
      <c r="M3">
        <v>100</v>
      </c>
      <c r="N3">
        <v>292</v>
      </c>
      <c r="O3">
        <v>1.9</v>
      </c>
      <c r="P3">
        <v>165</v>
      </c>
      <c r="Q3">
        <v>554.79999999999995</v>
      </c>
      <c r="R3">
        <v>0</v>
      </c>
      <c r="S3">
        <v>10</v>
      </c>
      <c r="T3">
        <v>99.31</v>
      </c>
      <c r="U3">
        <v>664.11</v>
      </c>
      <c r="V3">
        <v>92.98</v>
      </c>
      <c r="W3">
        <v>757.09</v>
      </c>
    </row>
    <row r="4" spans="1:23" x14ac:dyDescent="0.35">
      <c r="A4">
        <v>156653</v>
      </c>
      <c r="B4" s="20">
        <v>43048</v>
      </c>
      <c r="C4">
        <v>3152800</v>
      </c>
      <c r="D4" t="s">
        <v>67</v>
      </c>
      <c r="E4" t="s">
        <v>72</v>
      </c>
      <c r="F4" s="20">
        <v>43033</v>
      </c>
      <c r="G4" s="20">
        <v>43035</v>
      </c>
      <c r="H4" t="s">
        <v>31</v>
      </c>
      <c r="I4" t="s">
        <v>73</v>
      </c>
      <c r="J4" t="s">
        <v>35</v>
      </c>
      <c r="K4">
        <v>3</v>
      </c>
      <c r="L4">
        <v>61</v>
      </c>
      <c r="M4">
        <v>59</v>
      </c>
      <c r="N4">
        <v>61</v>
      </c>
      <c r="O4">
        <v>2.15</v>
      </c>
      <c r="P4">
        <v>165</v>
      </c>
      <c r="Q4">
        <v>165</v>
      </c>
      <c r="R4">
        <v>0</v>
      </c>
      <c r="S4">
        <v>10</v>
      </c>
      <c r="T4">
        <v>29.54</v>
      </c>
      <c r="U4">
        <v>204.54</v>
      </c>
      <c r="V4">
        <v>28.64</v>
      </c>
      <c r="W4">
        <v>233.18</v>
      </c>
    </row>
    <row r="5" spans="1:23" x14ac:dyDescent="0.35">
      <c r="A5">
        <v>156653</v>
      </c>
      <c r="B5" s="20">
        <v>43048</v>
      </c>
      <c r="C5">
        <v>3150153</v>
      </c>
      <c r="D5" t="s">
        <v>74</v>
      </c>
      <c r="E5" t="s">
        <v>72</v>
      </c>
      <c r="F5" s="20">
        <v>43028</v>
      </c>
      <c r="G5" s="20">
        <v>43031</v>
      </c>
      <c r="H5" t="s">
        <v>31</v>
      </c>
      <c r="I5" t="s">
        <v>73</v>
      </c>
      <c r="J5" t="s">
        <v>35</v>
      </c>
      <c r="K5">
        <v>2</v>
      </c>
      <c r="L5">
        <v>40</v>
      </c>
      <c r="M5">
        <v>48</v>
      </c>
      <c r="N5">
        <v>48</v>
      </c>
      <c r="O5">
        <v>2.15</v>
      </c>
      <c r="P5">
        <v>165</v>
      </c>
      <c r="Q5">
        <v>165</v>
      </c>
      <c r="R5">
        <v>0</v>
      </c>
      <c r="S5">
        <v>10</v>
      </c>
      <c r="T5">
        <v>29.54</v>
      </c>
      <c r="U5">
        <v>204.54</v>
      </c>
      <c r="V5">
        <v>28.64</v>
      </c>
      <c r="W5">
        <v>233.18</v>
      </c>
    </row>
    <row r="6" spans="1:23" x14ac:dyDescent="0.35">
      <c r="A6">
        <v>156653</v>
      </c>
      <c r="B6" s="20">
        <v>43048</v>
      </c>
      <c r="C6">
        <v>3072295</v>
      </c>
      <c r="D6" t="s">
        <v>75</v>
      </c>
      <c r="E6" t="s">
        <v>66</v>
      </c>
      <c r="F6" s="20">
        <v>43033</v>
      </c>
      <c r="G6" s="20">
        <v>43035</v>
      </c>
      <c r="H6" t="s">
        <v>73</v>
      </c>
      <c r="I6" t="s">
        <v>31</v>
      </c>
      <c r="J6" t="s">
        <v>35</v>
      </c>
      <c r="K6">
        <v>3</v>
      </c>
      <c r="L6">
        <v>72</v>
      </c>
      <c r="M6">
        <v>39</v>
      </c>
      <c r="N6">
        <v>72</v>
      </c>
      <c r="O6">
        <v>2.15</v>
      </c>
      <c r="P6">
        <v>165</v>
      </c>
      <c r="Q6">
        <v>165</v>
      </c>
      <c r="R6">
        <v>0</v>
      </c>
      <c r="S6">
        <v>10</v>
      </c>
      <c r="T6">
        <v>29.54</v>
      </c>
      <c r="U6">
        <v>204.54</v>
      </c>
      <c r="V6">
        <v>28.64</v>
      </c>
      <c r="W6">
        <v>233.18</v>
      </c>
    </row>
    <row r="7" spans="1:23" x14ac:dyDescent="0.35">
      <c r="A7">
        <v>156653</v>
      </c>
      <c r="B7" s="20">
        <v>43048</v>
      </c>
      <c r="C7">
        <v>3072296</v>
      </c>
      <c r="D7" t="s">
        <v>75</v>
      </c>
      <c r="E7" t="s">
        <v>66</v>
      </c>
      <c r="F7" s="20">
        <v>43038</v>
      </c>
      <c r="G7" s="20">
        <v>43040</v>
      </c>
      <c r="H7" t="s">
        <v>73</v>
      </c>
      <c r="I7" t="s">
        <v>31</v>
      </c>
      <c r="J7" t="s">
        <v>35</v>
      </c>
      <c r="K7">
        <v>2</v>
      </c>
      <c r="L7">
        <v>48</v>
      </c>
      <c r="M7">
        <v>27</v>
      </c>
      <c r="N7">
        <v>48</v>
      </c>
      <c r="O7">
        <v>2.15</v>
      </c>
      <c r="P7">
        <v>165</v>
      </c>
      <c r="Q7">
        <v>165</v>
      </c>
      <c r="R7">
        <v>0</v>
      </c>
      <c r="S7">
        <v>10</v>
      </c>
      <c r="T7">
        <v>29.54</v>
      </c>
      <c r="U7">
        <v>204.54</v>
      </c>
      <c r="V7">
        <v>28.64</v>
      </c>
      <c r="W7">
        <v>233.18</v>
      </c>
    </row>
    <row r="8" spans="1:23" x14ac:dyDescent="0.35">
      <c r="A8">
        <v>156653</v>
      </c>
      <c r="B8" s="20">
        <v>43048</v>
      </c>
      <c r="C8">
        <v>3111291</v>
      </c>
      <c r="D8" t="s">
        <v>68</v>
      </c>
      <c r="E8" t="s">
        <v>67</v>
      </c>
      <c r="F8" s="20">
        <v>43041</v>
      </c>
      <c r="G8" s="20">
        <v>43042</v>
      </c>
      <c r="H8" t="s">
        <v>43</v>
      </c>
      <c r="I8" t="s">
        <v>31</v>
      </c>
      <c r="J8" t="s">
        <v>35</v>
      </c>
      <c r="K8">
        <v>1</v>
      </c>
      <c r="L8">
        <v>14</v>
      </c>
      <c r="M8">
        <v>5</v>
      </c>
      <c r="N8">
        <v>14</v>
      </c>
      <c r="O8">
        <v>1.2</v>
      </c>
      <c r="P8">
        <v>165</v>
      </c>
      <c r="Q8">
        <v>165</v>
      </c>
      <c r="R8">
        <v>0</v>
      </c>
      <c r="S8">
        <v>10</v>
      </c>
      <c r="T8">
        <v>30.86</v>
      </c>
      <c r="U8">
        <v>205.86</v>
      </c>
      <c r="V8">
        <v>28.82</v>
      </c>
      <c r="W8">
        <v>234.68</v>
      </c>
    </row>
    <row r="9" spans="1:23" x14ac:dyDescent="0.35">
      <c r="A9">
        <v>156653</v>
      </c>
      <c r="B9" s="20">
        <v>43048</v>
      </c>
      <c r="C9">
        <v>3079262</v>
      </c>
      <c r="D9" t="s">
        <v>67</v>
      </c>
      <c r="E9" t="s">
        <v>76</v>
      </c>
      <c r="F9" s="20">
        <v>43028</v>
      </c>
      <c r="G9" s="20">
        <v>43031</v>
      </c>
      <c r="H9" t="s">
        <v>31</v>
      </c>
      <c r="I9" t="s">
        <v>43</v>
      </c>
      <c r="J9" t="s">
        <v>35</v>
      </c>
      <c r="K9">
        <v>1</v>
      </c>
      <c r="L9">
        <v>20</v>
      </c>
      <c r="M9">
        <v>23</v>
      </c>
      <c r="N9">
        <v>23</v>
      </c>
      <c r="O9">
        <v>1.2</v>
      </c>
      <c r="P9">
        <v>165</v>
      </c>
      <c r="Q9">
        <v>165</v>
      </c>
      <c r="R9">
        <v>0</v>
      </c>
      <c r="S9">
        <v>10</v>
      </c>
      <c r="T9">
        <v>29.54</v>
      </c>
      <c r="U9">
        <v>204.54</v>
      </c>
      <c r="V9">
        <v>28.64</v>
      </c>
      <c r="W9">
        <v>233.18</v>
      </c>
    </row>
    <row r="10" spans="1:23" x14ac:dyDescent="0.35">
      <c r="A10">
        <v>156653</v>
      </c>
      <c r="B10" s="20">
        <v>43048</v>
      </c>
      <c r="C10">
        <v>3111289</v>
      </c>
      <c r="D10" t="s">
        <v>68</v>
      </c>
      <c r="E10" t="s">
        <v>67</v>
      </c>
      <c r="F10" s="20">
        <v>43038</v>
      </c>
      <c r="G10" s="20">
        <v>43039</v>
      </c>
      <c r="H10" t="s">
        <v>43</v>
      </c>
      <c r="I10" t="s">
        <v>31</v>
      </c>
      <c r="J10" t="s">
        <v>35</v>
      </c>
      <c r="K10">
        <v>1</v>
      </c>
      <c r="L10">
        <v>16</v>
      </c>
      <c r="M10">
        <v>10</v>
      </c>
      <c r="N10">
        <v>16</v>
      </c>
      <c r="O10">
        <v>1.2</v>
      </c>
      <c r="P10">
        <v>165</v>
      </c>
      <c r="Q10">
        <v>165</v>
      </c>
      <c r="R10">
        <v>0</v>
      </c>
      <c r="S10">
        <v>10</v>
      </c>
      <c r="T10">
        <v>29.54</v>
      </c>
      <c r="U10">
        <v>204.54</v>
      </c>
      <c r="V10">
        <v>28.64</v>
      </c>
      <c r="W10">
        <v>233.18</v>
      </c>
    </row>
    <row r="11" spans="1:23" x14ac:dyDescent="0.35">
      <c r="A11">
        <v>156653</v>
      </c>
      <c r="B11" s="20">
        <v>43048</v>
      </c>
      <c r="C11">
        <v>3094009</v>
      </c>
      <c r="D11" t="s">
        <v>77</v>
      </c>
      <c r="E11" t="s">
        <v>67</v>
      </c>
      <c r="F11" s="20">
        <v>43028</v>
      </c>
      <c r="G11" s="20">
        <v>43031</v>
      </c>
      <c r="H11" t="s">
        <v>40</v>
      </c>
      <c r="I11" t="s">
        <v>31</v>
      </c>
      <c r="J11" t="s">
        <v>35</v>
      </c>
      <c r="K11">
        <v>6</v>
      </c>
      <c r="L11">
        <v>175</v>
      </c>
      <c r="M11">
        <v>72</v>
      </c>
      <c r="N11">
        <v>175</v>
      </c>
      <c r="O11">
        <v>1.9</v>
      </c>
      <c r="P11">
        <v>165</v>
      </c>
      <c r="Q11">
        <v>332.5</v>
      </c>
      <c r="R11">
        <v>0</v>
      </c>
      <c r="S11">
        <v>10</v>
      </c>
      <c r="T11">
        <v>59.52</v>
      </c>
      <c r="U11">
        <v>402.02</v>
      </c>
      <c r="V11">
        <v>56.28</v>
      </c>
      <c r="W11">
        <v>458.3</v>
      </c>
    </row>
    <row r="12" spans="1:23" x14ac:dyDescent="0.35">
      <c r="A12">
        <v>156653</v>
      </c>
      <c r="B12" s="20">
        <v>43048</v>
      </c>
      <c r="C12">
        <v>3150149</v>
      </c>
      <c r="D12" t="s">
        <v>67</v>
      </c>
      <c r="E12" t="s">
        <v>76</v>
      </c>
      <c r="F12" s="20">
        <v>43039</v>
      </c>
      <c r="G12" s="20">
        <v>43040</v>
      </c>
      <c r="H12" t="s">
        <v>31</v>
      </c>
      <c r="I12" t="s">
        <v>43</v>
      </c>
      <c r="J12" t="s">
        <v>35</v>
      </c>
      <c r="K12">
        <v>2</v>
      </c>
      <c r="L12">
        <v>40</v>
      </c>
      <c r="M12">
        <v>41</v>
      </c>
      <c r="N12">
        <v>41</v>
      </c>
      <c r="O12">
        <v>1.2</v>
      </c>
      <c r="P12">
        <v>165</v>
      </c>
      <c r="Q12">
        <v>165</v>
      </c>
      <c r="R12">
        <v>0</v>
      </c>
      <c r="S12">
        <v>10</v>
      </c>
      <c r="T12">
        <v>29.54</v>
      </c>
      <c r="U12">
        <v>204.54</v>
      </c>
      <c r="V12">
        <v>28.64</v>
      </c>
      <c r="W12">
        <v>233.18</v>
      </c>
    </row>
    <row r="13" spans="1:23" x14ac:dyDescent="0.35">
      <c r="A13">
        <v>156653</v>
      </c>
      <c r="B13" s="20">
        <v>43048</v>
      </c>
      <c r="C13">
        <v>3111290</v>
      </c>
      <c r="D13" t="s">
        <v>68</v>
      </c>
      <c r="E13" t="s">
        <v>67</v>
      </c>
      <c r="F13" s="20">
        <v>43040</v>
      </c>
      <c r="G13" s="20">
        <v>43040</v>
      </c>
      <c r="H13" t="s">
        <v>43</v>
      </c>
      <c r="I13" t="s">
        <v>31</v>
      </c>
      <c r="J13" t="s">
        <v>35</v>
      </c>
      <c r="K13">
        <v>1</v>
      </c>
      <c r="L13">
        <v>20</v>
      </c>
      <c r="M13">
        <v>17</v>
      </c>
      <c r="N13">
        <v>20</v>
      </c>
      <c r="O13">
        <v>1.2</v>
      </c>
      <c r="P13">
        <v>165</v>
      </c>
      <c r="Q13">
        <v>165</v>
      </c>
      <c r="R13">
        <v>0</v>
      </c>
      <c r="S13">
        <v>10</v>
      </c>
      <c r="T13">
        <v>30.86</v>
      </c>
      <c r="U13">
        <v>205.86</v>
      </c>
      <c r="V13">
        <v>28.82</v>
      </c>
      <c r="W13">
        <v>234.68</v>
      </c>
    </row>
    <row r="14" spans="1:23" x14ac:dyDescent="0.35">
      <c r="A14">
        <v>156653</v>
      </c>
      <c r="B14" s="20">
        <v>43048</v>
      </c>
      <c r="C14">
        <v>3152797</v>
      </c>
      <c r="D14" t="s">
        <v>67</v>
      </c>
      <c r="E14" t="s">
        <v>78</v>
      </c>
      <c r="F14" s="20">
        <v>43039</v>
      </c>
      <c r="G14" s="20">
        <v>43040</v>
      </c>
      <c r="H14" t="s">
        <v>31</v>
      </c>
      <c r="I14" t="s">
        <v>40</v>
      </c>
      <c r="J14" t="s">
        <v>35</v>
      </c>
      <c r="K14">
        <v>4</v>
      </c>
      <c r="L14">
        <v>81</v>
      </c>
      <c r="M14">
        <v>40</v>
      </c>
      <c r="N14">
        <v>81</v>
      </c>
      <c r="O14">
        <v>1.9</v>
      </c>
      <c r="P14">
        <v>165</v>
      </c>
      <c r="Q14">
        <v>165</v>
      </c>
      <c r="R14">
        <v>0</v>
      </c>
      <c r="S14">
        <v>10</v>
      </c>
      <c r="T14">
        <v>29.54</v>
      </c>
      <c r="U14">
        <v>204.54</v>
      </c>
      <c r="V14">
        <v>28.64</v>
      </c>
      <c r="W14">
        <v>233.18</v>
      </c>
    </row>
    <row r="15" spans="1:23" x14ac:dyDescent="0.35">
      <c r="A15">
        <v>156653</v>
      </c>
      <c r="B15" s="20">
        <v>43048</v>
      </c>
      <c r="C15">
        <v>3111288</v>
      </c>
      <c r="D15" t="s">
        <v>68</v>
      </c>
      <c r="E15" t="s">
        <v>67</v>
      </c>
      <c r="F15" s="20">
        <v>43035</v>
      </c>
      <c r="G15" s="20">
        <v>43038</v>
      </c>
      <c r="H15" t="s">
        <v>43</v>
      </c>
      <c r="I15" t="s">
        <v>31</v>
      </c>
      <c r="J15" t="s">
        <v>35</v>
      </c>
      <c r="K15">
        <v>1</v>
      </c>
      <c r="L15">
        <v>8</v>
      </c>
      <c r="M15">
        <v>5</v>
      </c>
      <c r="N15">
        <v>8</v>
      </c>
      <c r="O15">
        <v>1.2</v>
      </c>
      <c r="P15">
        <v>165</v>
      </c>
      <c r="Q15">
        <v>165</v>
      </c>
      <c r="R15">
        <v>0</v>
      </c>
      <c r="S15">
        <v>10</v>
      </c>
      <c r="T15">
        <v>29.54</v>
      </c>
      <c r="U15">
        <v>204.54</v>
      </c>
      <c r="V15">
        <v>28.64</v>
      </c>
      <c r="W15">
        <v>233.18</v>
      </c>
    </row>
    <row r="16" spans="1:23" x14ac:dyDescent="0.35">
      <c r="A16">
        <v>156653</v>
      </c>
      <c r="B16" s="20">
        <v>43048</v>
      </c>
      <c r="C16">
        <v>3079261</v>
      </c>
      <c r="D16" t="s">
        <v>67</v>
      </c>
      <c r="E16" t="s">
        <v>78</v>
      </c>
      <c r="F16" s="20">
        <v>43028</v>
      </c>
      <c r="G16" s="20">
        <v>43031</v>
      </c>
      <c r="H16" t="s">
        <v>31</v>
      </c>
      <c r="I16" t="s">
        <v>40</v>
      </c>
      <c r="J16" t="s">
        <v>35</v>
      </c>
      <c r="K16">
        <v>2</v>
      </c>
      <c r="L16">
        <v>40</v>
      </c>
      <c r="M16">
        <v>31</v>
      </c>
      <c r="N16">
        <v>40</v>
      </c>
      <c r="O16">
        <v>1.9</v>
      </c>
      <c r="P16">
        <v>165</v>
      </c>
      <c r="Q16">
        <v>165</v>
      </c>
      <c r="R16">
        <v>0</v>
      </c>
      <c r="S16">
        <v>10</v>
      </c>
      <c r="T16">
        <v>29.54</v>
      </c>
      <c r="U16">
        <v>204.54</v>
      </c>
      <c r="V16">
        <v>28.64</v>
      </c>
      <c r="W16">
        <v>233.18</v>
      </c>
    </row>
    <row r="17" spans="1:23" x14ac:dyDescent="0.35">
      <c r="A17">
        <v>156653</v>
      </c>
      <c r="B17" s="20">
        <v>43048</v>
      </c>
      <c r="C17">
        <v>3150144</v>
      </c>
      <c r="D17" t="s">
        <v>67</v>
      </c>
      <c r="E17" t="s">
        <v>79</v>
      </c>
      <c r="F17" s="20">
        <v>43031</v>
      </c>
      <c r="G17" s="20">
        <v>43033</v>
      </c>
      <c r="H17" t="s">
        <v>31</v>
      </c>
      <c r="I17" t="s">
        <v>34</v>
      </c>
      <c r="J17" t="s">
        <v>35</v>
      </c>
      <c r="K17">
        <v>3</v>
      </c>
      <c r="L17">
        <v>54</v>
      </c>
      <c r="M17">
        <v>54</v>
      </c>
      <c r="N17">
        <v>54</v>
      </c>
      <c r="O17">
        <v>1.9</v>
      </c>
      <c r="P17">
        <v>165</v>
      </c>
      <c r="Q17">
        <v>165</v>
      </c>
      <c r="R17">
        <v>0</v>
      </c>
      <c r="S17">
        <v>10</v>
      </c>
      <c r="T17">
        <v>29.54</v>
      </c>
      <c r="U17">
        <v>204.54</v>
      </c>
      <c r="V17">
        <v>28.64</v>
      </c>
      <c r="W17">
        <v>233.18</v>
      </c>
    </row>
    <row r="18" spans="1:23" x14ac:dyDescent="0.35">
      <c r="A18">
        <v>156653</v>
      </c>
      <c r="B18" s="20">
        <v>43048</v>
      </c>
      <c r="C18">
        <v>3111284</v>
      </c>
      <c r="D18" t="s">
        <v>80</v>
      </c>
      <c r="E18" t="s">
        <v>67</v>
      </c>
      <c r="F18" s="20">
        <v>43031</v>
      </c>
      <c r="G18" s="20">
        <v>43032</v>
      </c>
      <c r="H18" t="s">
        <v>43</v>
      </c>
      <c r="I18" t="s">
        <v>31</v>
      </c>
      <c r="J18" t="s">
        <v>35</v>
      </c>
      <c r="K18">
        <v>1</v>
      </c>
      <c r="L18">
        <v>12</v>
      </c>
      <c r="M18">
        <v>10</v>
      </c>
      <c r="N18">
        <v>12</v>
      </c>
      <c r="O18">
        <v>1.2</v>
      </c>
      <c r="P18">
        <v>165</v>
      </c>
      <c r="Q18">
        <v>165</v>
      </c>
      <c r="R18">
        <v>0</v>
      </c>
      <c r="S18">
        <v>10</v>
      </c>
      <c r="T18">
        <v>29.54</v>
      </c>
      <c r="U18">
        <v>204.54</v>
      </c>
      <c r="V18">
        <v>28.64</v>
      </c>
      <c r="W18">
        <v>233.18</v>
      </c>
    </row>
    <row r="19" spans="1:23" x14ac:dyDescent="0.35">
      <c r="A19">
        <v>156653</v>
      </c>
      <c r="B19" s="20">
        <v>43048</v>
      </c>
      <c r="C19">
        <v>3152799</v>
      </c>
      <c r="D19" t="s">
        <v>67</v>
      </c>
      <c r="E19" t="s">
        <v>81</v>
      </c>
      <c r="F19" s="20">
        <v>43038</v>
      </c>
      <c r="G19" s="20">
        <v>43040</v>
      </c>
      <c r="H19" t="s">
        <v>31</v>
      </c>
      <c r="I19" t="s">
        <v>73</v>
      </c>
      <c r="J19" t="s">
        <v>35</v>
      </c>
      <c r="K19">
        <v>3</v>
      </c>
      <c r="L19">
        <v>61</v>
      </c>
      <c r="M19">
        <v>51</v>
      </c>
      <c r="N19">
        <v>61</v>
      </c>
      <c r="O19">
        <v>2.15</v>
      </c>
      <c r="P19">
        <v>165</v>
      </c>
      <c r="Q19">
        <v>165</v>
      </c>
      <c r="R19">
        <v>0</v>
      </c>
      <c r="S19">
        <v>10</v>
      </c>
      <c r="T19">
        <v>29.54</v>
      </c>
      <c r="U19">
        <v>204.54</v>
      </c>
      <c r="V19">
        <v>28.64</v>
      </c>
      <c r="W19">
        <v>233.18</v>
      </c>
    </row>
    <row r="20" spans="1:23" x14ac:dyDescent="0.35">
      <c r="A20">
        <v>156653</v>
      </c>
      <c r="B20" s="20">
        <v>43048</v>
      </c>
      <c r="C20">
        <v>3072293</v>
      </c>
      <c r="D20" t="s">
        <v>75</v>
      </c>
      <c r="E20" t="s">
        <v>66</v>
      </c>
      <c r="F20" s="20">
        <v>43028</v>
      </c>
      <c r="G20" s="20">
        <v>43031</v>
      </c>
      <c r="H20" t="s">
        <v>73</v>
      </c>
      <c r="I20" t="s">
        <v>31</v>
      </c>
      <c r="J20" t="s">
        <v>35</v>
      </c>
      <c r="K20">
        <v>2</v>
      </c>
      <c r="L20">
        <v>46</v>
      </c>
      <c r="M20">
        <v>29</v>
      </c>
      <c r="N20">
        <v>46</v>
      </c>
      <c r="O20">
        <v>2.15</v>
      </c>
      <c r="P20">
        <v>165</v>
      </c>
      <c r="Q20">
        <v>165</v>
      </c>
      <c r="R20">
        <v>0</v>
      </c>
      <c r="S20">
        <v>10</v>
      </c>
      <c r="T20">
        <v>29.54</v>
      </c>
      <c r="U20">
        <v>204.54</v>
      </c>
      <c r="V20">
        <v>28.64</v>
      </c>
      <c r="W20">
        <v>233.18</v>
      </c>
    </row>
    <row r="21" spans="1:23" x14ac:dyDescent="0.35">
      <c r="A21">
        <v>156653</v>
      </c>
      <c r="B21" s="20">
        <v>43048</v>
      </c>
      <c r="C21">
        <v>3072294</v>
      </c>
      <c r="D21" t="s">
        <v>75</v>
      </c>
      <c r="E21" t="s">
        <v>66</v>
      </c>
      <c r="F21" s="20">
        <v>43031</v>
      </c>
      <c r="G21" s="20">
        <v>43033</v>
      </c>
      <c r="H21" t="s">
        <v>73</v>
      </c>
      <c r="I21" t="s">
        <v>31</v>
      </c>
      <c r="J21" t="s">
        <v>35</v>
      </c>
      <c r="K21">
        <v>1</v>
      </c>
      <c r="L21">
        <v>23</v>
      </c>
      <c r="M21">
        <v>16</v>
      </c>
      <c r="N21">
        <v>23</v>
      </c>
      <c r="O21">
        <v>2.15</v>
      </c>
      <c r="P21">
        <v>165</v>
      </c>
      <c r="Q21">
        <v>165</v>
      </c>
      <c r="R21">
        <v>0</v>
      </c>
      <c r="S21">
        <v>10</v>
      </c>
      <c r="T21">
        <v>29.54</v>
      </c>
      <c r="U21">
        <v>204.54</v>
      </c>
      <c r="V21">
        <v>28.64</v>
      </c>
      <c r="W21">
        <v>233.18</v>
      </c>
    </row>
    <row r="22" spans="1:23" x14ac:dyDescent="0.35">
      <c r="A22">
        <v>156653</v>
      </c>
      <c r="B22" s="20">
        <v>43048</v>
      </c>
      <c r="C22">
        <v>3111287</v>
      </c>
      <c r="D22" t="s">
        <v>69</v>
      </c>
      <c r="E22" t="s">
        <v>67</v>
      </c>
      <c r="F22" s="20">
        <v>43034</v>
      </c>
      <c r="G22" s="20">
        <v>43035</v>
      </c>
      <c r="H22" t="s">
        <v>43</v>
      </c>
      <c r="I22" t="s">
        <v>31</v>
      </c>
      <c r="J22" t="s">
        <v>35</v>
      </c>
      <c r="K22">
        <v>1</v>
      </c>
      <c r="L22">
        <v>16</v>
      </c>
      <c r="M22">
        <v>6</v>
      </c>
      <c r="N22">
        <v>16</v>
      </c>
      <c r="O22">
        <v>1.2</v>
      </c>
      <c r="P22">
        <v>165</v>
      </c>
      <c r="Q22">
        <v>165</v>
      </c>
      <c r="R22">
        <v>0</v>
      </c>
      <c r="S22">
        <v>10</v>
      </c>
      <c r="T22">
        <v>29.54</v>
      </c>
      <c r="U22">
        <v>204.54</v>
      </c>
      <c r="V22">
        <v>28.64</v>
      </c>
      <c r="W22">
        <v>233.18</v>
      </c>
    </row>
    <row r="23" spans="1:23" x14ac:dyDescent="0.35">
      <c r="A23">
        <v>156653</v>
      </c>
      <c r="B23" s="20">
        <v>43048</v>
      </c>
      <c r="C23">
        <v>3152798</v>
      </c>
      <c r="D23" t="s">
        <v>82</v>
      </c>
      <c r="E23" t="s">
        <v>83</v>
      </c>
      <c r="F23" s="20">
        <v>43038</v>
      </c>
      <c r="G23" s="20">
        <v>43039</v>
      </c>
      <c r="H23" t="s">
        <v>31</v>
      </c>
      <c r="I23" t="s">
        <v>40</v>
      </c>
      <c r="J23" t="s">
        <v>35</v>
      </c>
      <c r="K23">
        <v>2</v>
      </c>
      <c r="L23">
        <v>40</v>
      </c>
      <c r="M23">
        <v>38</v>
      </c>
      <c r="N23">
        <v>40</v>
      </c>
      <c r="O23">
        <v>1.9</v>
      </c>
      <c r="P23">
        <v>165</v>
      </c>
      <c r="Q23">
        <v>165</v>
      </c>
      <c r="R23">
        <v>0</v>
      </c>
      <c r="S23">
        <v>10</v>
      </c>
      <c r="T23">
        <v>29.54</v>
      </c>
      <c r="U23">
        <v>204.54</v>
      </c>
      <c r="V23">
        <v>28.64</v>
      </c>
      <c r="W23">
        <v>233.18</v>
      </c>
    </row>
    <row r="24" spans="1:23" x14ac:dyDescent="0.35">
      <c r="A24">
        <v>156653</v>
      </c>
      <c r="B24" s="20">
        <v>43048</v>
      </c>
      <c r="C24">
        <v>3150145</v>
      </c>
      <c r="D24" t="s">
        <v>67</v>
      </c>
      <c r="E24" t="s">
        <v>77</v>
      </c>
      <c r="F24" s="20">
        <v>43032</v>
      </c>
      <c r="G24" s="20">
        <v>43033</v>
      </c>
      <c r="H24" t="s">
        <v>31</v>
      </c>
      <c r="I24" t="s">
        <v>40</v>
      </c>
      <c r="J24" t="s">
        <v>35</v>
      </c>
      <c r="K24">
        <v>1</v>
      </c>
      <c r="L24">
        <v>82</v>
      </c>
      <c r="M24">
        <v>37</v>
      </c>
      <c r="N24">
        <v>82</v>
      </c>
      <c r="O24">
        <v>1.9</v>
      </c>
      <c r="P24">
        <v>165</v>
      </c>
      <c r="Q24">
        <v>165</v>
      </c>
      <c r="R24">
        <v>0</v>
      </c>
      <c r="S24">
        <v>10</v>
      </c>
      <c r="T24">
        <v>29.54</v>
      </c>
      <c r="U24">
        <v>204.54</v>
      </c>
      <c r="V24">
        <v>28.64</v>
      </c>
      <c r="W24">
        <v>233.18</v>
      </c>
    </row>
    <row r="25" spans="1:23" x14ac:dyDescent="0.35">
      <c r="A25">
        <v>156653</v>
      </c>
      <c r="B25" s="20">
        <v>43048</v>
      </c>
      <c r="C25">
        <v>3111285</v>
      </c>
      <c r="D25" t="s">
        <v>68</v>
      </c>
      <c r="E25" t="s">
        <v>67</v>
      </c>
      <c r="F25" s="20">
        <v>43032</v>
      </c>
      <c r="G25" s="20">
        <v>43033</v>
      </c>
      <c r="H25" t="s">
        <v>43</v>
      </c>
      <c r="I25" t="s">
        <v>31</v>
      </c>
      <c r="J25" t="s">
        <v>35</v>
      </c>
      <c r="K25">
        <v>1</v>
      </c>
      <c r="L25">
        <v>14</v>
      </c>
      <c r="M25">
        <v>5</v>
      </c>
      <c r="N25">
        <v>14</v>
      </c>
      <c r="O25">
        <v>1.2</v>
      </c>
      <c r="P25">
        <v>165</v>
      </c>
      <c r="Q25">
        <v>165</v>
      </c>
      <c r="R25">
        <v>0</v>
      </c>
      <c r="S25">
        <v>10</v>
      </c>
      <c r="T25">
        <v>29.54</v>
      </c>
      <c r="U25">
        <v>204.54</v>
      </c>
      <c r="V25">
        <v>28.64</v>
      </c>
      <c r="W25">
        <v>233.18</v>
      </c>
    </row>
    <row r="26" spans="1:23" x14ac:dyDescent="0.35">
      <c r="A26">
        <v>156653</v>
      </c>
      <c r="B26" s="20">
        <v>43048</v>
      </c>
      <c r="C26">
        <v>3111292</v>
      </c>
      <c r="D26" t="s">
        <v>68</v>
      </c>
      <c r="E26" t="s">
        <v>67</v>
      </c>
      <c r="F26" s="20">
        <v>43042</v>
      </c>
      <c r="G26" s="20">
        <v>43045</v>
      </c>
      <c r="H26" t="s">
        <v>43</v>
      </c>
      <c r="I26" t="s">
        <v>31</v>
      </c>
      <c r="J26" t="s">
        <v>35</v>
      </c>
      <c r="K26">
        <v>1</v>
      </c>
      <c r="L26">
        <v>5</v>
      </c>
      <c r="M26">
        <v>8</v>
      </c>
      <c r="N26">
        <v>8</v>
      </c>
      <c r="O26">
        <v>1.2</v>
      </c>
      <c r="P26">
        <v>165</v>
      </c>
      <c r="Q26">
        <v>165</v>
      </c>
      <c r="R26">
        <v>0</v>
      </c>
      <c r="S26">
        <v>10</v>
      </c>
      <c r="T26">
        <v>30.86</v>
      </c>
      <c r="U26">
        <v>205.86</v>
      </c>
      <c r="V26">
        <v>28.82</v>
      </c>
      <c r="W26">
        <v>234.68</v>
      </c>
    </row>
    <row r="27" spans="1:23" x14ac:dyDescent="0.35">
      <c r="A27">
        <v>157062</v>
      </c>
      <c r="B27" s="20">
        <v>43047</v>
      </c>
      <c r="C27">
        <v>3111294</v>
      </c>
      <c r="D27" t="s">
        <v>69</v>
      </c>
      <c r="E27" t="s">
        <v>67</v>
      </c>
      <c r="F27" s="20">
        <v>43046</v>
      </c>
      <c r="G27" s="20">
        <v>43047</v>
      </c>
      <c r="H27" t="s">
        <v>43</v>
      </c>
      <c r="I27" t="s">
        <v>31</v>
      </c>
      <c r="J27" t="s">
        <v>35</v>
      </c>
      <c r="K27">
        <v>1</v>
      </c>
      <c r="L27">
        <v>10</v>
      </c>
      <c r="M27">
        <v>12</v>
      </c>
      <c r="N27">
        <v>12</v>
      </c>
      <c r="O27">
        <v>1.2</v>
      </c>
      <c r="P27">
        <v>165</v>
      </c>
      <c r="Q27">
        <v>165</v>
      </c>
      <c r="R27">
        <v>0</v>
      </c>
      <c r="S27">
        <v>10</v>
      </c>
      <c r="T27">
        <v>30.86</v>
      </c>
      <c r="U27">
        <v>205.86</v>
      </c>
      <c r="V27">
        <v>28.82</v>
      </c>
      <c r="W27">
        <v>234.68</v>
      </c>
    </row>
    <row r="28" spans="1:23" x14ac:dyDescent="0.35">
      <c r="A28">
        <v>157062</v>
      </c>
      <c r="B28" s="20">
        <v>43047</v>
      </c>
      <c r="C28">
        <v>3111296</v>
      </c>
      <c r="D28" t="s">
        <v>68</v>
      </c>
      <c r="E28" t="s">
        <v>67</v>
      </c>
      <c r="F28" s="20">
        <v>43048</v>
      </c>
      <c r="G28" s="20">
        <v>43049</v>
      </c>
      <c r="H28" t="s">
        <v>43</v>
      </c>
      <c r="I28" t="s">
        <v>31</v>
      </c>
      <c r="J28" t="s">
        <v>35</v>
      </c>
      <c r="K28">
        <v>1</v>
      </c>
      <c r="L28">
        <v>12</v>
      </c>
      <c r="M28">
        <v>15</v>
      </c>
      <c r="N28">
        <v>15</v>
      </c>
      <c r="O28">
        <v>1.2</v>
      </c>
      <c r="P28">
        <v>165</v>
      </c>
      <c r="Q28">
        <v>165</v>
      </c>
      <c r="R28">
        <v>0</v>
      </c>
      <c r="S28">
        <v>10</v>
      </c>
      <c r="T28">
        <v>30.86</v>
      </c>
      <c r="U28">
        <v>205.86</v>
      </c>
      <c r="V28">
        <v>28.82</v>
      </c>
      <c r="W28">
        <v>234.68</v>
      </c>
    </row>
    <row r="29" spans="1:23" x14ac:dyDescent="0.35">
      <c r="A29">
        <v>157062</v>
      </c>
      <c r="B29" s="20">
        <v>43047</v>
      </c>
      <c r="C29">
        <v>3111297</v>
      </c>
      <c r="D29" t="s">
        <v>69</v>
      </c>
      <c r="E29" t="s">
        <v>67</v>
      </c>
      <c r="F29" s="20">
        <v>43049</v>
      </c>
      <c r="G29" s="20">
        <v>43052</v>
      </c>
      <c r="H29" t="s">
        <v>43</v>
      </c>
      <c r="I29" t="s">
        <v>31</v>
      </c>
      <c r="J29" t="s">
        <v>35</v>
      </c>
      <c r="K29">
        <v>1</v>
      </c>
      <c r="L29">
        <v>12</v>
      </c>
      <c r="M29">
        <v>12</v>
      </c>
      <c r="N29">
        <v>12</v>
      </c>
      <c r="O29">
        <v>1.2</v>
      </c>
      <c r="P29">
        <v>165</v>
      </c>
      <c r="Q29">
        <v>165</v>
      </c>
      <c r="R29">
        <v>0</v>
      </c>
      <c r="S29">
        <v>10</v>
      </c>
      <c r="T29">
        <v>30.86</v>
      </c>
      <c r="U29">
        <v>205.86</v>
      </c>
      <c r="V29">
        <v>28.82</v>
      </c>
      <c r="W29">
        <v>234.68</v>
      </c>
    </row>
    <row r="30" spans="1:23" x14ac:dyDescent="0.35">
      <c r="A30">
        <v>157062</v>
      </c>
      <c r="B30" s="20">
        <v>43047</v>
      </c>
      <c r="C30">
        <v>3111295</v>
      </c>
      <c r="D30" t="s">
        <v>69</v>
      </c>
      <c r="E30" t="s">
        <v>67</v>
      </c>
      <c r="F30" s="20">
        <v>43047</v>
      </c>
      <c r="G30" s="20">
        <v>43048</v>
      </c>
      <c r="H30" t="s">
        <v>43</v>
      </c>
      <c r="I30" t="s">
        <v>31</v>
      </c>
      <c r="J30" t="s">
        <v>35</v>
      </c>
      <c r="K30">
        <v>1</v>
      </c>
      <c r="L30">
        <v>12</v>
      </c>
      <c r="M30">
        <v>12</v>
      </c>
      <c r="N30">
        <v>12</v>
      </c>
      <c r="O30">
        <v>1.2</v>
      </c>
      <c r="P30">
        <v>165</v>
      </c>
      <c r="Q30">
        <v>165</v>
      </c>
      <c r="R30">
        <v>0</v>
      </c>
      <c r="S30">
        <v>10</v>
      </c>
      <c r="T30">
        <v>30.86</v>
      </c>
      <c r="U30">
        <v>205.86</v>
      </c>
      <c r="V30">
        <v>28.82</v>
      </c>
      <c r="W30">
        <v>234.68</v>
      </c>
    </row>
    <row r="31" spans="1:23" x14ac:dyDescent="0.35">
      <c r="A31">
        <v>157062</v>
      </c>
      <c r="B31" s="20">
        <v>43047</v>
      </c>
      <c r="C31">
        <v>3072297</v>
      </c>
      <c r="D31" t="s">
        <v>75</v>
      </c>
      <c r="E31" t="s">
        <v>66</v>
      </c>
      <c r="F31" s="20">
        <v>43040</v>
      </c>
      <c r="G31" s="20">
        <v>43041</v>
      </c>
      <c r="H31" t="s">
        <v>73</v>
      </c>
      <c r="I31" t="s">
        <v>31</v>
      </c>
      <c r="J31" t="s">
        <v>35</v>
      </c>
      <c r="K31">
        <v>1</v>
      </c>
      <c r="L31">
        <v>23</v>
      </c>
      <c r="M31">
        <v>13</v>
      </c>
      <c r="N31">
        <v>23</v>
      </c>
      <c r="O31">
        <v>2.15</v>
      </c>
      <c r="P31">
        <v>165</v>
      </c>
      <c r="Q31">
        <v>165</v>
      </c>
      <c r="R31">
        <v>0</v>
      </c>
      <c r="S31">
        <v>10</v>
      </c>
      <c r="T31">
        <v>30.86</v>
      </c>
      <c r="U31">
        <v>205.86</v>
      </c>
      <c r="V31">
        <v>28.82</v>
      </c>
      <c r="W31">
        <v>234.68</v>
      </c>
    </row>
    <row r="32" spans="1:23" x14ac:dyDescent="0.35">
      <c r="A32">
        <v>157062</v>
      </c>
      <c r="B32" s="20">
        <v>43047</v>
      </c>
      <c r="C32">
        <v>3072298</v>
      </c>
      <c r="D32" t="s">
        <v>75</v>
      </c>
      <c r="E32" t="s">
        <v>66</v>
      </c>
      <c r="F32" s="20">
        <v>43042</v>
      </c>
      <c r="G32" s="20">
        <v>43045</v>
      </c>
      <c r="H32" t="s">
        <v>73</v>
      </c>
      <c r="I32" t="s">
        <v>31</v>
      </c>
      <c r="J32" t="s">
        <v>35</v>
      </c>
      <c r="K32">
        <v>4</v>
      </c>
      <c r="L32">
        <v>96</v>
      </c>
      <c r="M32">
        <v>52</v>
      </c>
      <c r="N32">
        <v>96</v>
      </c>
      <c r="O32">
        <v>2.15</v>
      </c>
      <c r="P32">
        <v>165</v>
      </c>
      <c r="Q32">
        <v>206.4</v>
      </c>
      <c r="R32">
        <v>0</v>
      </c>
      <c r="S32">
        <v>10</v>
      </c>
      <c r="T32">
        <v>38.6</v>
      </c>
      <c r="U32">
        <v>255</v>
      </c>
      <c r="V32">
        <v>35.700000000000003</v>
      </c>
      <c r="W32">
        <v>290.7</v>
      </c>
    </row>
    <row r="33" spans="1:23" x14ac:dyDescent="0.35">
      <c r="A33">
        <v>157062</v>
      </c>
      <c r="B33" s="20">
        <v>43047</v>
      </c>
      <c r="C33">
        <v>3111293</v>
      </c>
      <c r="D33" t="s">
        <v>69</v>
      </c>
      <c r="E33" t="s">
        <v>67</v>
      </c>
      <c r="F33" s="20">
        <v>43045</v>
      </c>
      <c r="G33" s="20">
        <v>43046</v>
      </c>
      <c r="H33" t="s">
        <v>43</v>
      </c>
      <c r="I33" t="s">
        <v>31</v>
      </c>
      <c r="J33" t="s">
        <v>35</v>
      </c>
      <c r="K33">
        <v>1</v>
      </c>
      <c r="L33">
        <v>12</v>
      </c>
      <c r="M33">
        <v>15</v>
      </c>
      <c r="N33">
        <v>15</v>
      </c>
      <c r="O33">
        <v>1.2</v>
      </c>
      <c r="P33">
        <v>165</v>
      </c>
      <c r="Q33">
        <v>165</v>
      </c>
      <c r="R33">
        <v>0</v>
      </c>
      <c r="S33">
        <v>10</v>
      </c>
      <c r="T33">
        <v>30.86</v>
      </c>
      <c r="U33">
        <v>205.86</v>
      </c>
      <c r="V33">
        <v>28.82</v>
      </c>
      <c r="W33">
        <v>234.68</v>
      </c>
    </row>
    <row r="34" spans="1:23" x14ac:dyDescent="0.35">
      <c r="A34">
        <v>157435</v>
      </c>
      <c r="B34" s="20">
        <v>43062</v>
      </c>
      <c r="C34">
        <v>3009286</v>
      </c>
      <c r="D34" t="s">
        <v>66</v>
      </c>
      <c r="E34" t="s">
        <v>66</v>
      </c>
      <c r="F34" s="20">
        <v>43053</v>
      </c>
      <c r="G34" s="20">
        <v>43056</v>
      </c>
      <c r="H34" t="s">
        <v>34</v>
      </c>
      <c r="I34" t="s">
        <v>31</v>
      </c>
      <c r="J34" t="s">
        <v>35</v>
      </c>
      <c r="K34">
        <v>10</v>
      </c>
      <c r="L34">
        <v>197</v>
      </c>
      <c r="M34">
        <v>242</v>
      </c>
      <c r="N34">
        <v>242</v>
      </c>
      <c r="O34">
        <v>1.9</v>
      </c>
      <c r="P34">
        <v>165</v>
      </c>
      <c r="Q34">
        <v>459.8</v>
      </c>
      <c r="R34">
        <v>0</v>
      </c>
      <c r="S34">
        <v>10</v>
      </c>
      <c r="T34">
        <v>85.98</v>
      </c>
      <c r="U34">
        <v>555.78</v>
      </c>
      <c r="V34">
        <v>77.81</v>
      </c>
      <c r="W34">
        <v>633.59</v>
      </c>
    </row>
    <row r="35" spans="1:23" x14ac:dyDescent="0.35">
      <c r="A35">
        <v>157435</v>
      </c>
      <c r="B35" s="20">
        <v>43062</v>
      </c>
      <c r="C35">
        <v>3111298</v>
      </c>
      <c r="D35" t="s">
        <v>68</v>
      </c>
      <c r="E35" t="s">
        <v>67</v>
      </c>
      <c r="F35" s="20">
        <v>43053</v>
      </c>
      <c r="G35" s="20">
        <v>43054</v>
      </c>
      <c r="H35" t="s">
        <v>43</v>
      </c>
      <c r="I35" t="s">
        <v>31</v>
      </c>
      <c r="J35" t="s">
        <v>35</v>
      </c>
      <c r="K35">
        <v>1</v>
      </c>
      <c r="L35">
        <v>15</v>
      </c>
      <c r="M35">
        <v>11</v>
      </c>
      <c r="N35">
        <v>15</v>
      </c>
      <c r="O35">
        <v>1.2</v>
      </c>
      <c r="P35">
        <v>165</v>
      </c>
      <c r="Q35">
        <v>165</v>
      </c>
      <c r="R35">
        <v>0</v>
      </c>
      <c r="S35">
        <v>10</v>
      </c>
      <c r="T35">
        <v>30.86</v>
      </c>
      <c r="U35">
        <v>205.86</v>
      </c>
      <c r="V35">
        <v>28.82</v>
      </c>
      <c r="W35">
        <v>234.68</v>
      </c>
    </row>
    <row r="36" spans="1:23" x14ac:dyDescent="0.35">
      <c r="A36">
        <v>157435</v>
      </c>
      <c r="B36" s="20">
        <v>43062</v>
      </c>
      <c r="C36">
        <v>3111300</v>
      </c>
      <c r="D36" t="s">
        <v>68</v>
      </c>
      <c r="E36" t="s">
        <v>67</v>
      </c>
      <c r="F36" s="20">
        <v>43055</v>
      </c>
      <c r="G36" s="20">
        <v>43056</v>
      </c>
      <c r="H36" t="s">
        <v>43</v>
      </c>
      <c r="I36" t="s">
        <v>31</v>
      </c>
      <c r="J36" t="s">
        <v>35</v>
      </c>
      <c r="K36">
        <v>1</v>
      </c>
      <c r="L36">
        <v>12</v>
      </c>
      <c r="M36">
        <v>12</v>
      </c>
      <c r="N36">
        <v>12</v>
      </c>
      <c r="O36">
        <v>1.2</v>
      </c>
      <c r="P36">
        <v>165</v>
      </c>
      <c r="Q36">
        <v>165</v>
      </c>
      <c r="R36">
        <v>0</v>
      </c>
      <c r="S36">
        <v>10</v>
      </c>
      <c r="T36">
        <v>30.86</v>
      </c>
      <c r="U36">
        <v>205.86</v>
      </c>
      <c r="V36">
        <v>28.82</v>
      </c>
      <c r="W36">
        <v>234.68</v>
      </c>
    </row>
    <row r="37" spans="1:23" x14ac:dyDescent="0.35">
      <c r="A37">
        <v>157435</v>
      </c>
      <c r="B37" s="20">
        <v>43062</v>
      </c>
      <c r="C37">
        <v>3111299</v>
      </c>
      <c r="D37" t="s">
        <v>68</v>
      </c>
      <c r="E37" t="s">
        <v>67</v>
      </c>
      <c r="F37" s="20">
        <v>43054</v>
      </c>
      <c r="G37" s="20">
        <v>43055</v>
      </c>
      <c r="H37" t="s">
        <v>43</v>
      </c>
      <c r="I37" t="s">
        <v>31</v>
      </c>
      <c r="J37" t="s">
        <v>35</v>
      </c>
      <c r="K37">
        <v>1</v>
      </c>
      <c r="L37">
        <v>12</v>
      </c>
      <c r="M37">
        <v>15</v>
      </c>
      <c r="N37">
        <v>15</v>
      </c>
      <c r="O37">
        <v>1.2</v>
      </c>
      <c r="P37">
        <v>165</v>
      </c>
      <c r="Q37">
        <v>165</v>
      </c>
      <c r="R37">
        <v>0</v>
      </c>
      <c r="S37">
        <v>10</v>
      </c>
      <c r="T37">
        <v>30.86</v>
      </c>
      <c r="U37">
        <v>205.86</v>
      </c>
      <c r="V37">
        <v>28.82</v>
      </c>
      <c r="W37">
        <v>234.68</v>
      </c>
    </row>
    <row r="38" spans="1:23" x14ac:dyDescent="0.35">
      <c r="A38">
        <v>157435</v>
      </c>
      <c r="B38" s="20">
        <v>43062</v>
      </c>
      <c r="C38">
        <v>3072299</v>
      </c>
      <c r="D38" t="s">
        <v>75</v>
      </c>
      <c r="E38" t="s">
        <v>66</v>
      </c>
      <c r="F38" s="20">
        <v>43047</v>
      </c>
      <c r="G38" s="20">
        <v>43049</v>
      </c>
      <c r="H38" t="s">
        <v>73</v>
      </c>
      <c r="I38" t="s">
        <v>31</v>
      </c>
      <c r="J38" t="s">
        <v>35</v>
      </c>
      <c r="K38">
        <v>2</v>
      </c>
      <c r="L38">
        <v>47</v>
      </c>
      <c r="M38">
        <v>29</v>
      </c>
      <c r="N38">
        <v>47</v>
      </c>
      <c r="O38">
        <v>2.15</v>
      </c>
      <c r="P38">
        <v>165</v>
      </c>
      <c r="Q38">
        <v>165</v>
      </c>
      <c r="R38">
        <v>0</v>
      </c>
      <c r="S38">
        <v>10</v>
      </c>
      <c r="T38">
        <v>30.86</v>
      </c>
      <c r="U38">
        <v>205.86</v>
      </c>
      <c r="V38">
        <v>28.82</v>
      </c>
      <c r="W38">
        <v>234.68</v>
      </c>
    </row>
  </sheetData>
  <autoFilter ref="A1:W1"/>
  <sortState ref="A2:W38">
    <sortCondition ref="A2:A3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pane xSplit="3" topLeftCell="D1" activePane="topRight" state="frozen"/>
      <selection pane="topRight" activeCell="E3" sqref="E3"/>
    </sheetView>
  </sheetViews>
  <sheetFormatPr defaultRowHeight="14.5" x14ac:dyDescent="0.35"/>
  <cols>
    <col min="2" max="2" width="10.7265625" bestFit="1" customWidth="1"/>
    <col min="3" max="3" width="10.26953125" bestFit="1" customWidth="1"/>
    <col min="4" max="4" width="22.453125" bestFit="1" customWidth="1"/>
    <col min="5" max="5" width="18.54296875" bestFit="1" customWidth="1"/>
    <col min="6" max="7" width="10.7265625" bestFit="1" customWidth="1"/>
    <col min="8" max="9" width="15.54296875" bestFit="1" customWidth="1"/>
    <col min="10" max="10" width="12.1796875" bestFit="1" customWidth="1"/>
    <col min="11" max="11" width="5.1796875" customWidth="1"/>
  </cols>
  <sheetData>
    <row r="1" spans="1:25" x14ac:dyDescent="0.35">
      <c r="A1" t="s">
        <v>29</v>
      </c>
      <c r="B1" t="s">
        <v>30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60</v>
      </c>
      <c r="P1" t="s">
        <v>61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s="16" t="s">
        <v>64</v>
      </c>
      <c r="Y1" s="16" t="s">
        <v>65</v>
      </c>
    </row>
    <row r="2" spans="1:25" x14ac:dyDescent="0.35">
      <c r="A2">
        <v>156654</v>
      </c>
      <c r="B2" s="20">
        <v>43048</v>
      </c>
      <c r="C2">
        <v>3009282</v>
      </c>
      <c r="D2" t="s">
        <v>66</v>
      </c>
      <c r="E2" t="s">
        <v>66</v>
      </c>
      <c r="F2" s="20">
        <v>43028</v>
      </c>
      <c r="G2" s="20">
        <v>43031</v>
      </c>
      <c r="H2" t="s">
        <v>34</v>
      </c>
      <c r="I2" t="s">
        <v>31</v>
      </c>
      <c r="J2" t="s">
        <v>35</v>
      </c>
      <c r="K2">
        <v>7</v>
      </c>
      <c r="L2">
        <v>134</v>
      </c>
      <c r="M2">
        <v>162</v>
      </c>
      <c r="N2">
        <v>162</v>
      </c>
      <c r="O2">
        <v>1.9</v>
      </c>
      <c r="P2">
        <v>165</v>
      </c>
      <c r="Q2">
        <v>307.8</v>
      </c>
      <c r="R2">
        <v>0</v>
      </c>
      <c r="S2">
        <v>10</v>
      </c>
      <c r="T2">
        <v>55.1</v>
      </c>
      <c r="U2">
        <v>372.9</v>
      </c>
      <c r="V2">
        <v>52.21</v>
      </c>
      <c r="W2">
        <v>425.11</v>
      </c>
    </row>
    <row r="3" spans="1:25" x14ac:dyDescent="0.35">
      <c r="A3">
        <v>156654</v>
      </c>
      <c r="B3" s="20">
        <v>43048</v>
      </c>
      <c r="C3">
        <v>3150147</v>
      </c>
      <c r="D3" t="s">
        <v>66</v>
      </c>
      <c r="E3" t="s">
        <v>66</v>
      </c>
      <c r="F3" s="20">
        <v>43038</v>
      </c>
      <c r="G3" s="20">
        <v>43040</v>
      </c>
      <c r="H3" t="s">
        <v>31</v>
      </c>
      <c r="I3" t="s">
        <v>34</v>
      </c>
      <c r="J3" t="s">
        <v>35</v>
      </c>
      <c r="K3">
        <v>8</v>
      </c>
      <c r="L3">
        <v>48</v>
      </c>
      <c r="M3">
        <v>104</v>
      </c>
      <c r="N3">
        <v>104</v>
      </c>
      <c r="O3">
        <v>1.9</v>
      </c>
      <c r="P3">
        <v>165</v>
      </c>
      <c r="Q3">
        <v>197.6</v>
      </c>
      <c r="R3">
        <v>0</v>
      </c>
      <c r="S3">
        <v>10</v>
      </c>
      <c r="T3">
        <v>35.369999999999997</v>
      </c>
      <c r="U3">
        <v>242.97</v>
      </c>
      <c r="V3">
        <v>34.020000000000003</v>
      </c>
      <c r="W3">
        <v>276.99</v>
      </c>
    </row>
    <row r="4" spans="1:25" x14ac:dyDescent="0.35">
      <c r="W4" s="1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BREAKDOWN</vt:lpstr>
      <vt:lpstr>WAYBILLS MAA001</vt:lpstr>
      <vt:lpstr>WAYBILLS MFJ001</vt:lpstr>
      <vt:lpstr>WAYBILLS MAP001</vt:lpstr>
      <vt:lpstr>WAYBILLS MAP002</vt:lpstr>
      <vt:lpstr>WAYBILLS MAB001</vt:lpstr>
      <vt:lpstr>WAYBILLS MAF001</vt:lpstr>
      <vt:lpstr>WAYBILLS MGG001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2017-12-06T12:49:37Z</dcterms:modified>
</cp:coreProperties>
</file>