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1"/>
  </bookViews>
  <sheets>
    <sheet name="SUMMARY" sheetId="5" r:id="rId1"/>
    <sheet name="WaybillsMAA001" sheetId="1" r:id="rId2"/>
    <sheet name="WaybillsMFJ001" sheetId="2" state="hidden" r:id="rId3"/>
    <sheet name="WaybillsMAP001" sheetId="3" r:id="rId4"/>
    <sheet name="WaybillsMAP002" sheetId="4" state="hidden" r:id="rId5"/>
    <sheet name="WaybillsMAF001" sheetId="7" state="hidden" r:id="rId6"/>
  </sheets>
  <definedNames>
    <definedName name="_xlnm._FilterDatabase" localSheetId="1" hidden="1">WaybillsMAA001!$A$1:$Y$32</definedName>
    <definedName name="_xlnm._FilterDatabase" localSheetId="3" hidden="1">WaybillsMAP001!$A$1:$Y$14</definedName>
  </definedNames>
  <calcPr calcId="145621"/>
</workbook>
</file>

<file path=xl/calcChain.xml><?xml version="1.0" encoding="utf-8"?>
<calcChain xmlns="http://schemas.openxmlformats.org/spreadsheetml/2006/main">
  <c r="K14" i="3" l="1"/>
  <c r="L14" i="3"/>
  <c r="M14" i="3"/>
  <c r="N14" i="3"/>
  <c r="Q14" i="3"/>
  <c r="S14" i="3"/>
  <c r="T14" i="3"/>
  <c r="U14" i="3"/>
  <c r="V14" i="3"/>
  <c r="W14" i="3"/>
  <c r="B4" i="5" s="1"/>
  <c r="K32" i="1"/>
  <c r="L32" i="1"/>
  <c r="M32" i="1"/>
  <c r="N32" i="1"/>
  <c r="Q32" i="1"/>
  <c r="S32" i="1"/>
  <c r="T32" i="1"/>
  <c r="U32" i="1"/>
  <c r="V32" i="1"/>
  <c r="W32" i="1"/>
  <c r="B2" i="5" s="1"/>
  <c r="B6" i="5" l="1"/>
  <c r="B9" i="5" s="1"/>
</calcChain>
</file>

<file path=xl/sharedStrings.xml><?xml version="1.0" encoding="utf-8"?>
<sst xmlns="http://schemas.openxmlformats.org/spreadsheetml/2006/main" count="267" uniqueCount="50">
  <si>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</si>
  <si>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</si>
  <si>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</si>
  <si>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</si>
  <si>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</si>
  <si>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</si>
  <si>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</si>
  <si>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</si>
  <si>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</si>
  <si>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</si>
  <si>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</si>
  <si>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</si>
  <si>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</si>
  <si>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</si>
  <si>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</si>
  <si>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</si>
  <si>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</si>
  <si>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</si>
  <si>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</si>
  <si>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</si>
  <si>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</si>
  <si>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</si>
  <si>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</si>
  <si>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</si>
  <si>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</si>
  <si>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</si>
  <si>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</si>
  <si>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</si>
  <si>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</si>
  <si>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</si>
  <si>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</si>
  <si>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BLOEMFONTEIN</t>
  </si>
  <si>
    <t>PRIONTEX DBN</t>
  </si>
  <si>
    <t>ATM SOLUTIONS PLZ</t>
  </si>
  <si>
    <t>ATM SOLUTIONS CPT</t>
  </si>
  <si>
    <t>ATM SOLUTIONS DBN</t>
  </si>
  <si>
    <t>JANUARY 2023</t>
  </si>
  <si>
    <t>ATM SOLUTIONS BFN</t>
  </si>
  <si>
    <t>WORCESTER SHOPFITTERS CPT</t>
  </si>
  <si>
    <t>PodDate</t>
  </si>
  <si>
    <t>KgCharge</t>
  </si>
  <si>
    <t>MinCharge</t>
  </si>
  <si>
    <t>RegCharge</t>
  </si>
  <si>
    <t>Cr AMNT</t>
  </si>
  <si>
    <t>Dr AMNT</t>
  </si>
  <si>
    <t xml:space="preserve">ATM SOLUTIONS DBN </t>
  </si>
  <si>
    <t>PRIONTEX CAPE</t>
  </si>
  <si>
    <t>PRIONTEX</t>
  </si>
  <si>
    <t>GARDEN EESTERIVER HOSPITAL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</si>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</sst>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10" sqref="D10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36</v>
      </c>
    </row>
    <row r="2" spans="1:2" x14ac:dyDescent="0.3">
      <c r="A2" s="3" t="s">
        <v>0</v>
      </c>
      <c r="B2" s="8">
        <f>WaybillsMAA001!W32</f>
        <v>55467.06</v>
      </c>
    </row>
    <row r="3" spans="1:2" x14ac:dyDescent="0.3">
      <c r="A3" s="3" t="s">
        <v>1</v>
      </c>
      <c r="B3" s="9">
        <v>0</v>
      </c>
    </row>
    <row r="4" spans="1:2" x14ac:dyDescent="0.3">
      <c r="A4" s="3" t="s">
        <v>2</v>
      </c>
      <c r="B4" s="9">
        <f>WaybillsMAP001!W14</f>
        <v>23677.9</v>
      </c>
    </row>
    <row r="5" spans="1:2" x14ac:dyDescent="0.3">
      <c r="A5" s="3" t="s">
        <v>3</v>
      </c>
      <c r="B5" s="9">
        <v>0</v>
      </c>
    </row>
    <row r="6" spans="1:2" x14ac:dyDescent="0.3">
      <c r="A6" s="4" t="s">
        <v>4</v>
      </c>
      <c r="B6" s="7">
        <f>SUM(B2:B5)</f>
        <v>79144.959999999992</v>
      </c>
    </row>
    <row r="9" spans="1:2" x14ac:dyDescent="0.3">
      <c r="A9" s="1" t="s">
        <v>5</v>
      </c>
      <c r="B9" s="5">
        <f>B6</f>
        <v>79144.959999999992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E13" sqref="E13:E30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8" bestFit="1" customWidth="1"/>
    <col min="5" max="5" width="21.8554687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39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40</v>
      </c>
      <c r="P1" s="12" t="s">
        <v>41</v>
      </c>
      <c r="Q1" s="12" t="s">
        <v>17</v>
      </c>
      <c r="R1" s="12" t="s">
        <v>42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43</v>
      </c>
      <c r="Y1" s="13" t="s">
        <v>44</v>
      </c>
    </row>
    <row r="2" spans="1:25" x14ac:dyDescent="0.25">
      <c r="A2">
        <v>281135</v>
      </c>
      <c r="B2" s="10">
        <v>44951</v>
      </c>
      <c r="C2">
        <v>3833864</v>
      </c>
      <c r="D2" t="s">
        <v>29</v>
      </c>
      <c r="E2" t="s">
        <v>35</v>
      </c>
      <c r="F2" s="10">
        <v>44942</v>
      </c>
      <c r="G2" s="10"/>
      <c r="H2" t="s">
        <v>25</v>
      </c>
      <c r="I2" t="s">
        <v>28</v>
      </c>
      <c r="J2" t="s">
        <v>27</v>
      </c>
      <c r="K2">
        <v>2</v>
      </c>
      <c r="L2">
        <v>448</v>
      </c>
      <c r="M2">
        <v>570</v>
      </c>
      <c r="N2">
        <v>570</v>
      </c>
      <c r="Q2">
        <v>746.7</v>
      </c>
      <c r="R2">
        <v>0</v>
      </c>
      <c r="S2">
        <v>10</v>
      </c>
      <c r="T2">
        <v>340.5</v>
      </c>
      <c r="U2">
        <v>1097.2</v>
      </c>
      <c r="V2">
        <v>164.58</v>
      </c>
      <c r="W2">
        <v>1261.78</v>
      </c>
    </row>
    <row r="3" spans="1:25" x14ac:dyDescent="0.25">
      <c r="A3">
        <v>281135</v>
      </c>
      <c r="B3" s="10">
        <v>44951</v>
      </c>
      <c r="C3">
        <v>3803139</v>
      </c>
      <c r="D3" s="12" t="s">
        <v>29</v>
      </c>
      <c r="E3" s="12" t="s">
        <v>35</v>
      </c>
      <c r="F3" s="10">
        <v>44942</v>
      </c>
      <c r="G3" s="10"/>
      <c r="H3" t="s">
        <v>25</v>
      </c>
      <c r="I3" t="s">
        <v>28</v>
      </c>
      <c r="J3" t="s">
        <v>27</v>
      </c>
      <c r="K3">
        <v>3</v>
      </c>
      <c r="L3">
        <v>851</v>
      </c>
      <c r="M3">
        <v>740</v>
      </c>
      <c r="N3">
        <v>851</v>
      </c>
      <c r="Q3">
        <v>1114.81</v>
      </c>
      <c r="R3" s="12">
        <v>0</v>
      </c>
      <c r="S3">
        <v>10</v>
      </c>
      <c r="T3">
        <v>508.35</v>
      </c>
      <c r="U3">
        <v>1633.16</v>
      </c>
      <c r="V3">
        <v>244.97</v>
      </c>
      <c r="W3">
        <v>1878.13</v>
      </c>
    </row>
    <row r="4" spans="1:25" x14ac:dyDescent="0.25">
      <c r="A4">
        <v>281135</v>
      </c>
      <c r="B4" s="10">
        <v>44951</v>
      </c>
      <c r="C4">
        <v>3833870</v>
      </c>
      <c r="D4" s="12" t="s">
        <v>29</v>
      </c>
      <c r="E4" t="s">
        <v>37</v>
      </c>
      <c r="F4" s="10">
        <v>44949</v>
      </c>
      <c r="G4" s="10"/>
      <c r="H4" t="s">
        <v>25</v>
      </c>
      <c r="I4" t="s">
        <v>31</v>
      </c>
      <c r="J4" t="s">
        <v>27</v>
      </c>
      <c r="K4">
        <v>1</v>
      </c>
      <c r="L4">
        <v>157</v>
      </c>
      <c r="M4">
        <v>250</v>
      </c>
      <c r="N4">
        <v>250</v>
      </c>
      <c r="Q4">
        <v>525</v>
      </c>
      <c r="R4" s="12">
        <v>0</v>
      </c>
      <c r="S4">
        <v>10</v>
      </c>
      <c r="T4">
        <v>239.4</v>
      </c>
      <c r="U4">
        <v>774.4</v>
      </c>
      <c r="V4">
        <v>116.16</v>
      </c>
      <c r="W4">
        <v>890.56</v>
      </c>
    </row>
    <row r="5" spans="1:25" x14ac:dyDescent="0.25">
      <c r="A5">
        <v>280124</v>
      </c>
      <c r="B5" s="10">
        <v>44939</v>
      </c>
      <c r="C5">
        <v>3790704</v>
      </c>
      <c r="D5" t="s">
        <v>37</v>
      </c>
      <c r="E5" t="s">
        <v>29</v>
      </c>
      <c r="F5" s="10">
        <v>44936</v>
      </c>
      <c r="G5" s="10"/>
      <c r="H5" t="s">
        <v>31</v>
      </c>
      <c r="I5" t="s">
        <v>25</v>
      </c>
      <c r="J5" t="s">
        <v>27</v>
      </c>
      <c r="K5">
        <v>2</v>
      </c>
      <c r="L5">
        <v>746</v>
      </c>
      <c r="M5">
        <v>809</v>
      </c>
      <c r="N5">
        <v>809</v>
      </c>
      <c r="Q5">
        <v>1698.9</v>
      </c>
      <c r="R5" s="12">
        <v>0</v>
      </c>
      <c r="S5">
        <v>10</v>
      </c>
      <c r="T5">
        <v>774.7</v>
      </c>
      <c r="U5">
        <v>2483.6</v>
      </c>
      <c r="V5">
        <v>372.54</v>
      </c>
      <c r="W5">
        <v>2856.14</v>
      </c>
    </row>
    <row r="6" spans="1:25" x14ac:dyDescent="0.25">
      <c r="A6">
        <v>280540</v>
      </c>
      <c r="B6" s="10">
        <v>44946</v>
      </c>
      <c r="C6">
        <v>3803129</v>
      </c>
      <c r="D6" s="12" t="s">
        <v>29</v>
      </c>
      <c r="E6" s="12" t="s">
        <v>35</v>
      </c>
      <c r="F6" s="10">
        <v>44938</v>
      </c>
      <c r="G6" s="10"/>
      <c r="H6" t="s">
        <v>25</v>
      </c>
      <c r="I6" t="s">
        <v>28</v>
      </c>
      <c r="J6" t="s">
        <v>27</v>
      </c>
      <c r="K6">
        <v>2</v>
      </c>
      <c r="L6">
        <v>248</v>
      </c>
      <c r="M6">
        <v>1160</v>
      </c>
      <c r="N6">
        <v>1160</v>
      </c>
      <c r="Q6">
        <v>1519.6</v>
      </c>
      <c r="R6" s="12">
        <v>0</v>
      </c>
      <c r="S6">
        <v>10</v>
      </c>
      <c r="T6">
        <v>692.94</v>
      </c>
      <c r="U6">
        <v>2222.54</v>
      </c>
      <c r="V6">
        <v>333.38</v>
      </c>
      <c r="W6">
        <v>2555.92</v>
      </c>
    </row>
    <row r="7" spans="1:25" x14ac:dyDescent="0.25">
      <c r="A7">
        <v>280540</v>
      </c>
      <c r="B7" s="10">
        <v>44946</v>
      </c>
      <c r="C7">
        <v>3803131</v>
      </c>
      <c r="D7" s="12" t="s">
        <v>29</v>
      </c>
      <c r="E7" s="12" t="s">
        <v>35</v>
      </c>
      <c r="F7" s="10">
        <v>44938</v>
      </c>
      <c r="G7" s="10"/>
      <c r="H7" t="s">
        <v>25</v>
      </c>
      <c r="I7" t="s">
        <v>28</v>
      </c>
      <c r="J7" t="s">
        <v>27</v>
      </c>
      <c r="K7">
        <v>2</v>
      </c>
      <c r="L7">
        <v>589</v>
      </c>
      <c r="M7">
        <v>820</v>
      </c>
      <c r="N7">
        <v>820</v>
      </c>
      <c r="Q7">
        <v>1074.2</v>
      </c>
      <c r="R7" s="12">
        <v>0</v>
      </c>
      <c r="S7">
        <v>10</v>
      </c>
      <c r="T7">
        <v>489.84</v>
      </c>
      <c r="U7">
        <v>1574.04</v>
      </c>
      <c r="V7">
        <v>236.11</v>
      </c>
      <c r="W7">
        <v>1810.15</v>
      </c>
    </row>
    <row r="8" spans="1:25" x14ac:dyDescent="0.25">
      <c r="A8">
        <v>280540</v>
      </c>
      <c r="B8" s="10">
        <v>44946</v>
      </c>
      <c r="C8">
        <v>3803132</v>
      </c>
      <c r="D8" s="12" t="s">
        <v>29</v>
      </c>
      <c r="E8" s="12" t="s">
        <v>35</v>
      </c>
      <c r="F8" s="10">
        <v>44938</v>
      </c>
      <c r="G8" s="10"/>
      <c r="H8" t="s">
        <v>25</v>
      </c>
      <c r="I8" t="s">
        <v>28</v>
      </c>
      <c r="J8" t="s">
        <v>27</v>
      </c>
      <c r="K8">
        <v>2</v>
      </c>
      <c r="L8">
        <v>589</v>
      </c>
      <c r="M8">
        <v>820</v>
      </c>
      <c r="N8">
        <v>820</v>
      </c>
      <c r="Q8">
        <v>1074.2</v>
      </c>
      <c r="R8" s="12">
        <v>0</v>
      </c>
      <c r="S8">
        <v>10</v>
      </c>
      <c r="T8">
        <v>489.84</v>
      </c>
      <c r="U8">
        <v>1574.04</v>
      </c>
      <c r="V8">
        <v>236.11</v>
      </c>
      <c r="W8">
        <v>1810.15</v>
      </c>
    </row>
    <row r="9" spans="1:25" x14ac:dyDescent="0.25">
      <c r="A9">
        <v>280540</v>
      </c>
      <c r="B9" s="10">
        <v>44946</v>
      </c>
      <c r="C9">
        <v>3803130</v>
      </c>
      <c r="D9" s="12" t="s">
        <v>29</v>
      </c>
      <c r="E9" s="12" t="s">
        <v>35</v>
      </c>
      <c r="F9" s="10">
        <v>44938</v>
      </c>
      <c r="G9" s="10"/>
      <c r="H9" t="s">
        <v>25</v>
      </c>
      <c r="I9" t="s">
        <v>28</v>
      </c>
      <c r="J9" t="s">
        <v>27</v>
      </c>
      <c r="K9">
        <v>1</v>
      </c>
      <c r="L9">
        <v>124</v>
      </c>
      <c r="M9">
        <v>580</v>
      </c>
      <c r="N9">
        <v>580</v>
      </c>
      <c r="Q9">
        <v>759.8</v>
      </c>
      <c r="R9" s="12">
        <v>0</v>
      </c>
      <c r="S9">
        <v>10</v>
      </c>
      <c r="T9">
        <v>346.47</v>
      </c>
      <c r="U9">
        <v>1116.27</v>
      </c>
      <c r="V9">
        <v>167.44</v>
      </c>
      <c r="W9">
        <v>1283.71</v>
      </c>
    </row>
    <row r="10" spans="1:25" x14ac:dyDescent="0.25">
      <c r="A10">
        <v>280540</v>
      </c>
      <c r="B10" s="10">
        <v>44946</v>
      </c>
      <c r="C10">
        <v>3803133</v>
      </c>
      <c r="D10" s="12" t="s">
        <v>29</v>
      </c>
      <c r="E10" s="12" t="s">
        <v>35</v>
      </c>
      <c r="F10" s="10">
        <v>44938</v>
      </c>
      <c r="G10" s="10"/>
      <c r="H10" t="s">
        <v>25</v>
      </c>
      <c r="I10" t="s">
        <v>28</v>
      </c>
      <c r="J10" t="s">
        <v>27</v>
      </c>
      <c r="K10">
        <v>2</v>
      </c>
      <c r="L10">
        <v>817</v>
      </c>
      <c r="M10">
        <v>820</v>
      </c>
      <c r="N10">
        <v>820</v>
      </c>
      <c r="Q10">
        <v>1074.2</v>
      </c>
      <c r="R10" s="12">
        <v>0</v>
      </c>
      <c r="S10">
        <v>10</v>
      </c>
      <c r="T10">
        <v>489.84</v>
      </c>
      <c r="U10">
        <v>1574.04</v>
      </c>
      <c r="V10">
        <v>236.11</v>
      </c>
      <c r="W10">
        <v>1810.15</v>
      </c>
    </row>
    <row r="11" spans="1:25" x14ac:dyDescent="0.25">
      <c r="A11">
        <v>280540</v>
      </c>
      <c r="B11" s="10">
        <v>44946</v>
      </c>
      <c r="C11">
        <v>3803135</v>
      </c>
      <c r="D11" s="12" t="s">
        <v>29</v>
      </c>
      <c r="E11" s="12" t="s">
        <v>35</v>
      </c>
      <c r="F11" s="10">
        <v>44938</v>
      </c>
      <c r="G11" s="10"/>
      <c r="H11" t="s">
        <v>25</v>
      </c>
      <c r="I11" t="s">
        <v>28</v>
      </c>
      <c r="J11" t="s">
        <v>27</v>
      </c>
      <c r="K11">
        <v>1</v>
      </c>
      <c r="L11">
        <v>210</v>
      </c>
      <c r="M11">
        <v>300</v>
      </c>
      <c r="N11">
        <v>300</v>
      </c>
      <c r="Q11">
        <v>393</v>
      </c>
      <c r="R11" s="12">
        <v>0</v>
      </c>
      <c r="S11">
        <v>10</v>
      </c>
      <c r="T11">
        <v>179.21</v>
      </c>
      <c r="U11">
        <v>582.21</v>
      </c>
      <c r="V11">
        <v>87.33</v>
      </c>
      <c r="W11">
        <v>669.54</v>
      </c>
    </row>
    <row r="12" spans="1:25" x14ac:dyDescent="0.25">
      <c r="A12">
        <v>280317</v>
      </c>
      <c r="B12" s="10">
        <v>44943</v>
      </c>
      <c r="C12">
        <v>3803126</v>
      </c>
      <c r="D12" s="12" t="s">
        <v>29</v>
      </c>
      <c r="E12" t="s">
        <v>37</v>
      </c>
      <c r="F12" s="10">
        <v>44935</v>
      </c>
      <c r="G12" s="10"/>
      <c r="H12" t="s">
        <v>25</v>
      </c>
      <c r="I12" t="s">
        <v>31</v>
      </c>
      <c r="J12" t="s">
        <v>27</v>
      </c>
      <c r="K12">
        <v>2</v>
      </c>
      <c r="L12">
        <v>13</v>
      </c>
      <c r="M12">
        <v>17</v>
      </c>
      <c r="N12">
        <v>17</v>
      </c>
      <c r="Q12">
        <v>165</v>
      </c>
      <c r="R12" s="12">
        <v>0</v>
      </c>
      <c r="S12">
        <v>10</v>
      </c>
      <c r="T12">
        <v>75.239999999999995</v>
      </c>
      <c r="U12">
        <v>250.24</v>
      </c>
      <c r="V12">
        <v>37.54</v>
      </c>
      <c r="W12">
        <v>287.77999999999997</v>
      </c>
    </row>
    <row r="13" spans="1:25" x14ac:dyDescent="0.25">
      <c r="A13">
        <v>281135</v>
      </c>
      <c r="B13" s="10">
        <v>44951</v>
      </c>
      <c r="C13">
        <v>3833865</v>
      </c>
      <c r="D13" s="12" t="s">
        <v>29</v>
      </c>
      <c r="E13" t="s">
        <v>33</v>
      </c>
      <c r="F13" s="10">
        <v>44942</v>
      </c>
      <c r="G13" s="10"/>
      <c r="H13" t="s">
        <v>25</v>
      </c>
      <c r="I13" t="s">
        <v>30</v>
      </c>
      <c r="J13" t="s">
        <v>27</v>
      </c>
      <c r="K13">
        <v>2</v>
      </c>
      <c r="L13">
        <v>252</v>
      </c>
      <c r="M13">
        <v>668</v>
      </c>
      <c r="N13">
        <v>668</v>
      </c>
      <c r="Q13">
        <v>1543.08</v>
      </c>
      <c r="R13" s="12">
        <v>0</v>
      </c>
      <c r="S13">
        <v>10</v>
      </c>
      <c r="T13">
        <v>703.64</v>
      </c>
      <c r="U13">
        <v>2256.7199999999998</v>
      </c>
      <c r="V13">
        <v>338.51</v>
      </c>
      <c r="W13">
        <v>2595.23</v>
      </c>
    </row>
    <row r="14" spans="1:25" x14ac:dyDescent="0.25">
      <c r="A14">
        <v>280540</v>
      </c>
      <c r="B14" s="10">
        <v>44946</v>
      </c>
      <c r="C14">
        <v>3803128</v>
      </c>
      <c r="D14" s="12" t="s">
        <v>29</v>
      </c>
      <c r="E14" t="s">
        <v>34</v>
      </c>
      <c r="F14" s="10">
        <v>44938</v>
      </c>
      <c r="G14" s="10"/>
      <c r="H14" t="s">
        <v>25</v>
      </c>
      <c r="I14" t="s">
        <v>26</v>
      </c>
      <c r="J14" t="s">
        <v>27</v>
      </c>
      <c r="K14">
        <v>1</v>
      </c>
      <c r="L14">
        <v>124</v>
      </c>
      <c r="M14">
        <v>580</v>
      </c>
      <c r="N14">
        <v>580</v>
      </c>
      <c r="Q14">
        <v>1218</v>
      </c>
      <c r="R14" s="12">
        <v>0</v>
      </c>
      <c r="S14">
        <v>10</v>
      </c>
      <c r="T14">
        <v>555.41</v>
      </c>
      <c r="U14">
        <v>1783.41</v>
      </c>
      <c r="V14">
        <v>267.51</v>
      </c>
      <c r="W14">
        <v>2050.92</v>
      </c>
    </row>
    <row r="15" spans="1:25" x14ac:dyDescent="0.25">
      <c r="A15">
        <v>280317</v>
      </c>
      <c r="B15" s="10">
        <v>44943</v>
      </c>
      <c r="C15">
        <v>3835276</v>
      </c>
      <c r="D15" t="s">
        <v>38</v>
      </c>
      <c r="E15" s="12" t="s">
        <v>29</v>
      </c>
      <c r="F15" s="10">
        <v>44937</v>
      </c>
      <c r="G15" s="10"/>
      <c r="H15" t="s">
        <v>26</v>
      </c>
      <c r="I15" t="s">
        <v>25</v>
      </c>
      <c r="J15" t="s">
        <v>27</v>
      </c>
      <c r="K15">
        <v>1</v>
      </c>
      <c r="L15">
        <v>323</v>
      </c>
      <c r="M15">
        <v>490</v>
      </c>
      <c r="N15">
        <v>490</v>
      </c>
      <c r="Q15">
        <v>1029</v>
      </c>
      <c r="R15" s="12">
        <v>0</v>
      </c>
      <c r="S15">
        <v>10</v>
      </c>
      <c r="T15">
        <v>469.22</v>
      </c>
      <c r="U15">
        <v>1508.22</v>
      </c>
      <c r="V15">
        <v>226.23</v>
      </c>
      <c r="W15">
        <v>1734.45</v>
      </c>
    </row>
    <row r="16" spans="1:25" x14ac:dyDescent="0.25">
      <c r="A16">
        <v>280540</v>
      </c>
      <c r="B16" s="10">
        <v>44946</v>
      </c>
      <c r="C16">
        <v>3803134</v>
      </c>
      <c r="D16" s="12" t="s">
        <v>29</v>
      </c>
      <c r="E16" s="12" t="s">
        <v>35</v>
      </c>
      <c r="F16" s="10">
        <v>44938</v>
      </c>
      <c r="G16" s="10"/>
      <c r="H16" t="s">
        <v>25</v>
      </c>
      <c r="I16" t="s">
        <v>28</v>
      </c>
      <c r="J16" t="s">
        <v>27</v>
      </c>
      <c r="K16">
        <v>2</v>
      </c>
      <c r="L16">
        <v>572</v>
      </c>
      <c r="M16">
        <v>820</v>
      </c>
      <c r="N16">
        <v>820</v>
      </c>
      <c r="Q16">
        <v>1074.2</v>
      </c>
      <c r="R16" s="12">
        <v>0</v>
      </c>
      <c r="S16">
        <v>10</v>
      </c>
      <c r="T16">
        <v>489.84</v>
      </c>
      <c r="U16">
        <v>1574.04</v>
      </c>
      <c r="V16">
        <v>236.11</v>
      </c>
      <c r="W16">
        <v>1810.15</v>
      </c>
    </row>
    <row r="17" spans="1:23" x14ac:dyDescent="0.25">
      <c r="A17">
        <v>280124</v>
      </c>
      <c r="B17" s="10">
        <v>44939</v>
      </c>
      <c r="C17">
        <v>3803123</v>
      </c>
      <c r="D17" s="12" t="s">
        <v>29</v>
      </c>
      <c r="E17" s="12" t="s">
        <v>33</v>
      </c>
      <c r="F17" s="10">
        <v>44931</v>
      </c>
      <c r="G17" s="10"/>
      <c r="H17" t="s">
        <v>25</v>
      </c>
      <c r="I17" t="s">
        <v>30</v>
      </c>
      <c r="J17" t="s">
        <v>27</v>
      </c>
      <c r="K17">
        <v>4</v>
      </c>
      <c r="L17">
        <v>888</v>
      </c>
      <c r="M17">
        <v>493</v>
      </c>
      <c r="N17">
        <v>888</v>
      </c>
      <c r="Q17">
        <v>2051.2800000000002</v>
      </c>
      <c r="R17" s="12">
        <v>0</v>
      </c>
      <c r="S17">
        <v>10</v>
      </c>
      <c r="T17">
        <v>935.38</v>
      </c>
      <c r="U17">
        <v>2996.66</v>
      </c>
      <c r="V17">
        <v>449.5</v>
      </c>
      <c r="W17">
        <v>3446.16</v>
      </c>
    </row>
    <row r="18" spans="1:23" x14ac:dyDescent="0.25">
      <c r="A18">
        <v>280866</v>
      </c>
      <c r="B18" s="10">
        <v>44951</v>
      </c>
      <c r="C18">
        <v>3833867</v>
      </c>
      <c r="D18" s="12" t="s">
        <v>29</v>
      </c>
      <c r="E18" s="12" t="s">
        <v>35</v>
      </c>
      <c r="F18" s="10">
        <v>44946</v>
      </c>
      <c r="G18" s="10"/>
      <c r="H18" t="s">
        <v>25</v>
      </c>
      <c r="I18" t="s">
        <v>28</v>
      </c>
      <c r="J18" t="s">
        <v>27</v>
      </c>
      <c r="K18">
        <v>4</v>
      </c>
      <c r="L18">
        <v>342</v>
      </c>
      <c r="M18">
        <v>695</v>
      </c>
      <c r="N18">
        <v>695</v>
      </c>
      <c r="Q18">
        <v>910.45</v>
      </c>
      <c r="R18" s="12">
        <v>0</v>
      </c>
      <c r="S18">
        <v>10</v>
      </c>
      <c r="T18">
        <v>415.17</v>
      </c>
      <c r="U18">
        <v>1335.62</v>
      </c>
      <c r="V18">
        <v>200.34</v>
      </c>
      <c r="W18">
        <v>1535.96</v>
      </c>
    </row>
    <row r="19" spans="1:23" x14ac:dyDescent="0.25">
      <c r="A19">
        <v>280540</v>
      </c>
      <c r="B19" s="10">
        <v>44946</v>
      </c>
      <c r="C19">
        <v>3833866</v>
      </c>
      <c r="D19" s="12" t="s">
        <v>29</v>
      </c>
      <c r="E19" s="12" t="s">
        <v>35</v>
      </c>
      <c r="F19" s="10">
        <v>44943</v>
      </c>
      <c r="G19" s="10"/>
      <c r="H19" t="s">
        <v>25</v>
      </c>
      <c r="I19" t="s">
        <v>28</v>
      </c>
      <c r="J19" t="s">
        <v>27</v>
      </c>
      <c r="K19">
        <v>4</v>
      </c>
      <c r="L19">
        <v>687</v>
      </c>
      <c r="M19">
        <v>1219</v>
      </c>
      <c r="N19">
        <v>1219</v>
      </c>
      <c r="Q19">
        <v>1596.89</v>
      </c>
      <c r="R19" s="12">
        <v>0</v>
      </c>
      <c r="S19">
        <v>10</v>
      </c>
      <c r="T19">
        <v>728.18</v>
      </c>
      <c r="U19">
        <v>2335.0700000000002</v>
      </c>
      <c r="V19">
        <v>350.26</v>
      </c>
      <c r="W19">
        <v>2685.33</v>
      </c>
    </row>
    <row r="20" spans="1:23" x14ac:dyDescent="0.25">
      <c r="A20">
        <v>280866</v>
      </c>
      <c r="B20" s="10">
        <v>44951</v>
      </c>
      <c r="C20">
        <v>3833871</v>
      </c>
      <c r="D20" s="12" t="s">
        <v>29</v>
      </c>
      <c r="E20" s="12" t="s">
        <v>35</v>
      </c>
      <c r="F20" s="10">
        <v>44950</v>
      </c>
      <c r="G20" s="10"/>
      <c r="H20" t="s">
        <v>25</v>
      </c>
      <c r="I20" t="s">
        <v>28</v>
      </c>
      <c r="J20" t="s">
        <v>27</v>
      </c>
      <c r="K20">
        <v>3</v>
      </c>
      <c r="L20">
        <v>643</v>
      </c>
      <c r="M20">
        <v>1260</v>
      </c>
      <c r="N20">
        <v>1260</v>
      </c>
      <c r="Q20">
        <v>1650.6</v>
      </c>
      <c r="R20" s="12">
        <v>0</v>
      </c>
      <c r="S20">
        <v>10</v>
      </c>
      <c r="T20">
        <v>752.67</v>
      </c>
      <c r="U20">
        <v>2413.27</v>
      </c>
      <c r="V20">
        <v>361.99</v>
      </c>
      <c r="W20">
        <v>2775.26</v>
      </c>
    </row>
    <row r="21" spans="1:23" x14ac:dyDescent="0.25">
      <c r="A21">
        <v>280124</v>
      </c>
      <c r="B21" s="10">
        <v>44939</v>
      </c>
      <c r="C21">
        <v>3803124</v>
      </c>
      <c r="D21" s="12" t="s">
        <v>29</v>
      </c>
      <c r="E21" s="12" t="s">
        <v>34</v>
      </c>
      <c r="F21" s="10">
        <v>44930</v>
      </c>
      <c r="G21" s="10"/>
      <c r="H21" t="s">
        <v>25</v>
      </c>
      <c r="I21" t="s">
        <v>26</v>
      </c>
      <c r="J21" t="s">
        <v>27</v>
      </c>
      <c r="K21">
        <v>3</v>
      </c>
      <c r="L21">
        <v>754</v>
      </c>
      <c r="M21">
        <v>921</v>
      </c>
      <c r="N21">
        <v>921</v>
      </c>
      <c r="Q21">
        <v>1934.1</v>
      </c>
      <c r="R21" s="12">
        <v>0</v>
      </c>
      <c r="S21">
        <v>10</v>
      </c>
      <c r="T21">
        <v>881.95</v>
      </c>
      <c r="U21">
        <v>2826.05</v>
      </c>
      <c r="V21">
        <v>423.91</v>
      </c>
      <c r="W21">
        <v>3249.96</v>
      </c>
    </row>
    <row r="22" spans="1:23" x14ac:dyDescent="0.25">
      <c r="A22">
        <v>280540</v>
      </c>
      <c r="B22" s="10">
        <v>44946</v>
      </c>
      <c r="C22">
        <v>3790757</v>
      </c>
      <c r="D22" s="12" t="s">
        <v>37</v>
      </c>
      <c r="E22" s="12" t="s">
        <v>29</v>
      </c>
      <c r="F22" s="10">
        <v>44937</v>
      </c>
      <c r="G22" s="10"/>
      <c r="H22" t="s">
        <v>31</v>
      </c>
      <c r="I22" t="s">
        <v>25</v>
      </c>
      <c r="J22" t="s">
        <v>27</v>
      </c>
      <c r="K22">
        <v>1</v>
      </c>
      <c r="L22">
        <v>208</v>
      </c>
      <c r="M22">
        <v>469</v>
      </c>
      <c r="N22">
        <v>469</v>
      </c>
      <c r="Q22">
        <v>984.9</v>
      </c>
      <c r="R22" s="12">
        <v>0</v>
      </c>
      <c r="S22">
        <v>10</v>
      </c>
      <c r="T22">
        <v>449.11</v>
      </c>
      <c r="U22">
        <v>1444.01</v>
      </c>
      <c r="V22">
        <v>216.6</v>
      </c>
      <c r="W22">
        <v>1660.61</v>
      </c>
    </row>
    <row r="23" spans="1:23" x14ac:dyDescent="0.25">
      <c r="A23">
        <v>280540</v>
      </c>
      <c r="B23" s="10">
        <v>44946</v>
      </c>
      <c r="C23">
        <v>3803137</v>
      </c>
      <c r="D23" s="12" t="s">
        <v>29</v>
      </c>
      <c r="E23" s="12" t="s">
        <v>35</v>
      </c>
      <c r="F23" s="10">
        <v>44939</v>
      </c>
      <c r="G23" s="10"/>
      <c r="H23" t="s">
        <v>25</v>
      </c>
      <c r="I23" t="s">
        <v>28</v>
      </c>
      <c r="J23" t="s">
        <v>27</v>
      </c>
      <c r="K23">
        <v>1</v>
      </c>
      <c r="L23">
        <v>199</v>
      </c>
      <c r="M23">
        <v>430</v>
      </c>
      <c r="N23">
        <v>430</v>
      </c>
      <c r="Q23">
        <v>563.29999999999995</v>
      </c>
      <c r="R23" s="12">
        <v>0</v>
      </c>
      <c r="S23">
        <v>10</v>
      </c>
      <c r="T23">
        <v>256.86</v>
      </c>
      <c r="U23">
        <v>830.16</v>
      </c>
      <c r="V23">
        <v>124.52</v>
      </c>
      <c r="W23">
        <v>954.68</v>
      </c>
    </row>
    <row r="24" spans="1:23" x14ac:dyDescent="0.25">
      <c r="A24">
        <v>280540</v>
      </c>
      <c r="B24" s="10">
        <v>44946</v>
      </c>
      <c r="C24">
        <v>3803138</v>
      </c>
      <c r="D24" s="12" t="s">
        <v>29</v>
      </c>
      <c r="E24" s="12" t="s">
        <v>35</v>
      </c>
      <c r="F24" s="10">
        <v>44939</v>
      </c>
      <c r="G24" s="10"/>
      <c r="H24" t="s">
        <v>25</v>
      </c>
      <c r="I24" t="s">
        <v>28</v>
      </c>
      <c r="J24" t="s">
        <v>27</v>
      </c>
      <c r="K24">
        <v>2</v>
      </c>
      <c r="L24">
        <v>469</v>
      </c>
      <c r="M24">
        <v>590</v>
      </c>
      <c r="N24">
        <v>590</v>
      </c>
      <c r="Q24">
        <v>772.9</v>
      </c>
      <c r="R24" s="12">
        <v>0</v>
      </c>
      <c r="S24">
        <v>10</v>
      </c>
      <c r="T24">
        <v>352.44</v>
      </c>
      <c r="U24">
        <v>1135.3399999999999</v>
      </c>
      <c r="V24">
        <v>170.3</v>
      </c>
      <c r="W24">
        <v>1305.6400000000001</v>
      </c>
    </row>
    <row r="25" spans="1:23" x14ac:dyDescent="0.25">
      <c r="A25">
        <v>280124</v>
      </c>
      <c r="B25" s="10">
        <v>44939</v>
      </c>
      <c r="C25">
        <v>3626604</v>
      </c>
      <c r="D25" t="s">
        <v>45</v>
      </c>
      <c r="E25" s="12" t="s">
        <v>29</v>
      </c>
      <c r="F25" s="10">
        <v>44936</v>
      </c>
      <c r="G25" s="10"/>
      <c r="H25" t="s">
        <v>28</v>
      </c>
      <c r="I25" t="s">
        <v>25</v>
      </c>
      <c r="J25" t="s">
        <v>27</v>
      </c>
      <c r="K25">
        <v>5</v>
      </c>
      <c r="L25">
        <v>108</v>
      </c>
      <c r="M25">
        <v>120</v>
      </c>
      <c r="N25">
        <v>120</v>
      </c>
      <c r="Q25">
        <v>165</v>
      </c>
      <c r="R25" s="12">
        <v>0</v>
      </c>
      <c r="S25">
        <v>10</v>
      </c>
      <c r="T25">
        <v>75.239999999999995</v>
      </c>
      <c r="U25">
        <v>250.24</v>
      </c>
      <c r="V25">
        <v>37.54</v>
      </c>
      <c r="W25">
        <v>287.77999999999997</v>
      </c>
    </row>
    <row r="26" spans="1:23" x14ac:dyDescent="0.25">
      <c r="A26">
        <v>280540</v>
      </c>
      <c r="B26" s="10">
        <v>44946</v>
      </c>
      <c r="C26">
        <v>3803136</v>
      </c>
      <c r="D26" s="12" t="s">
        <v>29</v>
      </c>
      <c r="E26" s="12" t="s">
        <v>34</v>
      </c>
      <c r="F26" s="10">
        <v>44939</v>
      </c>
      <c r="G26" s="10"/>
      <c r="H26" t="s">
        <v>25</v>
      </c>
      <c r="I26" t="s">
        <v>26</v>
      </c>
      <c r="J26" t="s">
        <v>27</v>
      </c>
      <c r="K26">
        <v>3</v>
      </c>
      <c r="L26">
        <v>287</v>
      </c>
      <c r="M26">
        <v>691</v>
      </c>
      <c r="N26">
        <v>691</v>
      </c>
      <c r="Q26">
        <v>1451.1</v>
      </c>
      <c r="R26" s="12">
        <v>0</v>
      </c>
      <c r="S26">
        <v>10</v>
      </c>
      <c r="T26">
        <v>661.7</v>
      </c>
      <c r="U26">
        <v>2122.8000000000002</v>
      </c>
      <c r="V26">
        <v>318.42</v>
      </c>
      <c r="W26">
        <v>2441.2199999999998</v>
      </c>
    </row>
    <row r="27" spans="1:23" x14ac:dyDescent="0.25">
      <c r="A27">
        <v>281135</v>
      </c>
      <c r="B27" s="10">
        <v>44951</v>
      </c>
      <c r="C27">
        <v>3833873</v>
      </c>
      <c r="D27" s="12" t="s">
        <v>29</v>
      </c>
      <c r="E27" s="12" t="s">
        <v>35</v>
      </c>
      <c r="F27" s="10">
        <v>44951</v>
      </c>
      <c r="G27" s="10"/>
      <c r="H27" t="s">
        <v>25</v>
      </c>
      <c r="I27" t="s">
        <v>28</v>
      </c>
      <c r="J27" t="s">
        <v>27</v>
      </c>
      <c r="K27">
        <v>1</v>
      </c>
      <c r="L27">
        <v>156</v>
      </c>
      <c r="M27">
        <v>69</v>
      </c>
      <c r="N27">
        <v>156</v>
      </c>
      <c r="Q27">
        <v>204.36</v>
      </c>
      <c r="R27" s="12">
        <v>0</v>
      </c>
      <c r="S27">
        <v>10</v>
      </c>
      <c r="T27">
        <v>93.19</v>
      </c>
      <c r="U27">
        <v>307.55</v>
      </c>
      <c r="V27">
        <v>46.13</v>
      </c>
      <c r="W27">
        <v>353.68</v>
      </c>
    </row>
    <row r="28" spans="1:23" x14ac:dyDescent="0.25">
      <c r="A28">
        <v>281135</v>
      </c>
      <c r="B28" s="10">
        <v>44951</v>
      </c>
      <c r="C28">
        <v>3833868</v>
      </c>
      <c r="D28" s="12" t="s">
        <v>29</v>
      </c>
      <c r="E28" s="12" t="s">
        <v>33</v>
      </c>
      <c r="F28" s="10">
        <v>44946</v>
      </c>
      <c r="G28" s="10"/>
      <c r="H28" t="s">
        <v>25</v>
      </c>
      <c r="I28" t="s">
        <v>30</v>
      </c>
      <c r="J28" t="s">
        <v>27</v>
      </c>
      <c r="K28">
        <v>1</v>
      </c>
      <c r="L28">
        <v>195</v>
      </c>
      <c r="M28">
        <v>430</v>
      </c>
      <c r="N28">
        <v>430</v>
      </c>
      <c r="Q28">
        <v>993.3</v>
      </c>
      <c r="R28" s="12">
        <v>0</v>
      </c>
      <c r="S28">
        <v>10</v>
      </c>
      <c r="T28">
        <v>452.94</v>
      </c>
      <c r="U28">
        <v>1456.24</v>
      </c>
      <c r="V28">
        <v>218.44</v>
      </c>
      <c r="W28">
        <v>1674.68</v>
      </c>
    </row>
    <row r="29" spans="1:23" x14ac:dyDescent="0.25">
      <c r="A29">
        <v>281135</v>
      </c>
      <c r="B29" s="10">
        <v>44951</v>
      </c>
      <c r="C29">
        <v>3803125</v>
      </c>
      <c r="D29" s="12" t="s">
        <v>29</v>
      </c>
      <c r="E29" s="12" t="s">
        <v>34</v>
      </c>
      <c r="F29" s="10">
        <v>44931</v>
      </c>
      <c r="G29" s="10"/>
      <c r="H29" t="s">
        <v>25</v>
      </c>
      <c r="I29" t="s">
        <v>26</v>
      </c>
      <c r="J29" t="s">
        <v>27</v>
      </c>
      <c r="K29">
        <v>1</v>
      </c>
      <c r="L29">
        <v>204</v>
      </c>
      <c r="M29">
        <v>430</v>
      </c>
      <c r="N29">
        <v>430</v>
      </c>
      <c r="Q29">
        <v>903</v>
      </c>
      <c r="R29" s="12">
        <v>0</v>
      </c>
      <c r="S29">
        <v>10</v>
      </c>
      <c r="T29">
        <v>411.77</v>
      </c>
      <c r="U29">
        <v>1324.77</v>
      </c>
      <c r="V29">
        <v>198.72</v>
      </c>
      <c r="W29">
        <v>1523.49</v>
      </c>
    </row>
    <row r="30" spans="1:23" x14ac:dyDescent="0.25">
      <c r="A30">
        <v>281135</v>
      </c>
      <c r="B30" s="10">
        <v>44951</v>
      </c>
      <c r="C30">
        <v>3833872</v>
      </c>
      <c r="D30" s="12" t="s">
        <v>29</v>
      </c>
      <c r="E30" s="12" t="s">
        <v>33</v>
      </c>
      <c r="F30" s="10">
        <v>44950</v>
      </c>
      <c r="G30" s="10"/>
      <c r="H30" t="s">
        <v>25</v>
      </c>
      <c r="I30" t="s">
        <v>30</v>
      </c>
      <c r="J30" t="s">
        <v>27</v>
      </c>
      <c r="K30">
        <v>2</v>
      </c>
      <c r="L30">
        <v>413</v>
      </c>
      <c r="M30">
        <v>690</v>
      </c>
      <c r="N30">
        <v>690</v>
      </c>
      <c r="Q30">
        <v>1593.9</v>
      </c>
      <c r="R30" s="12">
        <v>0</v>
      </c>
      <c r="S30">
        <v>10</v>
      </c>
      <c r="T30">
        <v>726.82</v>
      </c>
      <c r="U30">
        <v>2330.7199999999998</v>
      </c>
      <c r="V30">
        <v>349.61</v>
      </c>
      <c r="W30">
        <v>2680.33</v>
      </c>
    </row>
    <row r="31" spans="1:23" x14ac:dyDescent="0.25">
      <c r="A31">
        <v>281135</v>
      </c>
      <c r="B31" s="10">
        <v>44951</v>
      </c>
      <c r="C31">
        <v>3790769</v>
      </c>
      <c r="D31" s="12" t="s">
        <v>37</v>
      </c>
      <c r="E31" s="12" t="s">
        <v>29</v>
      </c>
      <c r="F31" s="10">
        <v>44949</v>
      </c>
      <c r="G31" s="10"/>
      <c r="H31" t="s">
        <v>31</v>
      </c>
      <c r="I31" t="s">
        <v>25</v>
      </c>
      <c r="J31" t="s">
        <v>27</v>
      </c>
      <c r="K31">
        <v>3</v>
      </c>
      <c r="L31">
        <v>724</v>
      </c>
      <c r="M31">
        <v>1017</v>
      </c>
      <c r="N31">
        <v>1017</v>
      </c>
      <c r="Q31">
        <v>2135.6999999999998</v>
      </c>
      <c r="R31" s="12">
        <v>0</v>
      </c>
      <c r="S31">
        <v>10</v>
      </c>
      <c r="T31">
        <v>973.88</v>
      </c>
      <c r="U31">
        <v>3119.58</v>
      </c>
      <c r="V31">
        <v>467.94</v>
      </c>
      <c r="W31">
        <v>3587.52</v>
      </c>
    </row>
    <row r="32" spans="1:23" ht="15.75" thickBot="1" x14ac:dyDescent="0.3">
      <c r="K32" s="11">
        <f t="shared" ref="K32:V32" si="0">SUM(K2:K31)</f>
        <v>64</v>
      </c>
      <c r="L32" s="11">
        <f t="shared" si="0"/>
        <v>12340</v>
      </c>
      <c r="M32" s="11">
        <f t="shared" si="0"/>
        <v>18968</v>
      </c>
      <c r="N32" s="11">
        <f t="shared" si="0"/>
        <v>19561</v>
      </c>
      <c r="O32" s="11"/>
      <c r="P32" s="11"/>
      <c r="Q32" s="11">
        <f t="shared" si="0"/>
        <v>32920.47</v>
      </c>
      <c r="R32" s="11"/>
      <c r="S32" s="11">
        <f t="shared" si="0"/>
        <v>300</v>
      </c>
      <c r="T32" s="11">
        <f t="shared" si="0"/>
        <v>15011.740000000005</v>
      </c>
      <c r="U32" s="11">
        <f t="shared" si="0"/>
        <v>48232.210000000006</v>
      </c>
      <c r="V32" s="11">
        <f t="shared" si="0"/>
        <v>7234.8500000000013</v>
      </c>
      <c r="W32" s="11">
        <f>SUM(W2:W31)</f>
        <v>55467.06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E3" sqref="E3:E7"/>
    </sheetView>
  </sheetViews>
  <sheetFormatPr defaultColWidth="9.42578125" defaultRowHeight="15" x14ac:dyDescent="0.25"/>
  <cols>
    <col min="1" max="1" width="7" style="12" bestFit="1" customWidth="1"/>
    <col min="2" max="2" width="10.7109375" style="12" bestFit="1" customWidth="1"/>
    <col min="3" max="3" width="10.28515625" bestFit="1" customWidth="1"/>
    <col min="4" max="4" width="16.140625" bestFit="1" customWidth="1"/>
    <col min="5" max="5" width="29.7109375" bestFit="1" customWidth="1"/>
    <col min="6" max="6" width="10.7109375" bestFit="1" customWidth="1"/>
    <col min="7" max="7" width="8.5703125" style="12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2" bestFit="1" customWidth="1"/>
    <col min="16" max="16" width="10.5703125" style="12" bestFit="1" customWidth="1"/>
    <col min="17" max="17" width="13.5703125" bestFit="1" customWidth="1"/>
    <col min="18" max="18" width="10.42578125" style="12" bestFit="1" customWidth="1"/>
    <col min="19" max="19" width="10.42578125" bestFit="1" customWidth="1"/>
    <col min="20" max="20" width="11" bestFit="1" customWidth="1"/>
    <col min="21" max="21" width="9" bestFit="1" customWidth="1"/>
    <col min="22" max="23" width="8" bestFit="1" customWidth="1"/>
    <col min="24" max="24" width="8.7109375" bestFit="1" customWidth="1"/>
    <col min="25" max="25" width="8.85546875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39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40</v>
      </c>
      <c r="P1" s="15" t="s">
        <v>41</v>
      </c>
      <c r="Q1" s="15" t="s">
        <v>17</v>
      </c>
      <c r="R1" s="15" t="s">
        <v>42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43</v>
      </c>
      <c r="Y1" s="16" t="s">
        <v>44</v>
      </c>
    </row>
    <row r="2" spans="1:25" x14ac:dyDescent="0.25">
      <c r="A2">
        <v>280541</v>
      </c>
      <c r="B2" s="10">
        <v>44946</v>
      </c>
      <c r="C2">
        <v>3805019</v>
      </c>
      <c r="D2" t="s">
        <v>46</v>
      </c>
      <c r="E2" t="s">
        <v>47</v>
      </c>
      <c r="F2" s="10">
        <v>44938</v>
      </c>
      <c r="G2" s="14"/>
      <c r="H2" t="s">
        <v>26</v>
      </c>
      <c r="I2" t="s">
        <v>25</v>
      </c>
      <c r="J2" t="s">
        <v>27</v>
      </c>
      <c r="K2">
        <v>10</v>
      </c>
      <c r="L2">
        <v>243</v>
      </c>
      <c r="M2">
        <v>165</v>
      </c>
      <c r="N2">
        <v>243</v>
      </c>
      <c r="Q2">
        <v>510.3</v>
      </c>
      <c r="S2">
        <v>10</v>
      </c>
      <c r="T2">
        <v>232.7</v>
      </c>
      <c r="U2">
        <v>753</v>
      </c>
      <c r="V2">
        <v>112.95</v>
      </c>
      <c r="W2">
        <v>865.95</v>
      </c>
    </row>
    <row r="3" spans="1:25" x14ac:dyDescent="0.25">
      <c r="A3">
        <v>280867</v>
      </c>
      <c r="B3" s="10">
        <v>44951</v>
      </c>
      <c r="C3">
        <v>3765641</v>
      </c>
      <c r="D3" t="s">
        <v>47</v>
      </c>
      <c r="E3" t="s">
        <v>49</v>
      </c>
      <c r="F3" s="10">
        <v>44939</v>
      </c>
      <c r="G3" s="14"/>
      <c r="H3" t="s">
        <v>25</v>
      </c>
      <c r="I3" t="s">
        <v>30</v>
      </c>
      <c r="J3" t="s">
        <v>27</v>
      </c>
      <c r="K3">
        <v>1</v>
      </c>
      <c r="L3">
        <v>123</v>
      </c>
      <c r="M3">
        <v>210</v>
      </c>
      <c r="N3">
        <v>210</v>
      </c>
      <c r="Q3">
        <v>485.1</v>
      </c>
      <c r="S3">
        <v>10</v>
      </c>
      <c r="T3">
        <v>221.21</v>
      </c>
      <c r="U3">
        <v>716.31</v>
      </c>
      <c r="V3">
        <v>107.45</v>
      </c>
      <c r="W3">
        <v>823.76</v>
      </c>
    </row>
    <row r="4" spans="1:25" x14ac:dyDescent="0.25">
      <c r="A4">
        <v>280125</v>
      </c>
      <c r="B4" s="10">
        <v>44939</v>
      </c>
      <c r="C4">
        <v>3765642</v>
      </c>
      <c r="D4" s="15" t="s">
        <v>47</v>
      </c>
      <c r="E4" t="s">
        <v>46</v>
      </c>
      <c r="F4" s="10">
        <v>44930</v>
      </c>
      <c r="G4" s="14"/>
      <c r="H4" t="s">
        <v>25</v>
      </c>
      <c r="I4" t="s">
        <v>26</v>
      </c>
      <c r="J4" t="s">
        <v>27</v>
      </c>
      <c r="K4">
        <v>3</v>
      </c>
      <c r="L4">
        <v>720</v>
      </c>
      <c r="M4">
        <v>1272</v>
      </c>
      <c r="N4">
        <v>1272</v>
      </c>
      <c r="Q4">
        <v>2671.2</v>
      </c>
      <c r="S4">
        <v>10</v>
      </c>
      <c r="T4">
        <v>1218.07</v>
      </c>
      <c r="U4">
        <v>3899.27</v>
      </c>
      <c r="V4">
        <v>584.89</v>
      </c>
      <c r="W4">
        <v>4484.16</v>
      </c>
    </row>
    <row r="5" spans="1:25" x14ac:dyDescent="0.25">
      <c r="A5">
        <v>280867</v>
      </c>
      <c r="B5" s="10">
        <v>44951</v>
      </c>
      <c r="C5">
        <v>3765635</v>
      </c>
      <c r="D5" s="15" t="s">
        <v>47</v>
      </c>
      <c r="E5" s="15" t="s">
        <v>46</v>
      </c>
      <c r="F5" s="10">
        <v>44945</v>
      </c>
      <c r="G5" s="14"/>
      <c r="H5" t="s">
        <v>25</v>
      </c>
      <c r="I5" t="s">
        <v>26</v>
      </c>
      <c r="J5" t="s">
        <v>27</v>
      </c>
      <c r="K5">
        <v>1</v>
      </c>
      <c r="L5">
        <v>112</v>
      </c>
      <c r="M5">
        <v>85</v>
      </c>
      <c r="N5">
        <v>112</v>
      </c>
      <c r="Q5">
        <v>235.2</v>
      </c>
      <c r="S5">
        <v>10</v>
      </c>
      <c r="T5">
        <v>107.25</v>
      </c>
      <c r="U5">
        <v>352.45</v>
      </c>
      <c r="V5">
        <v>52.87</v>
      </c>
      <c r="W5">
        <v>405.32</v>
      </c>
    </row>
    <row r="6" spans="1:25" x14ac:dyDescent="0.25">
      <c r="A6">
        <v>280125</v>
      </c>
      <c r="B6" s="10">
        <v>44939</v>
      </c>
      <c r="C6">
        <v>3765639</v>
      </c>
      <c r="D6" s="15" t="s">
        <v>47</v>
      </c>
      <c r="E6" t="s">
        <v>48</v>
      </c>
      <c r="F6" s="10">
        <v>44932</v>
      </c>
      <c r="G6" s="14"/>
      <c r="H6" t="s">
        <v>25</v>
      </c>
      <c r="I6" t="s">
        <v>26</v>
      </c>
      <c r="J6" t="s">
        <v>27</v>
      </c>
      <c r="K6">
        <v>1</v>
      </c>
      <c r="L6">
        <v>314</v>
      </c>
      <c r="M6">
        <v>221</v>
      </c>
      <c r="N6">
        <v>314</v>
      </c>
      <c r="Q6">
        <v>659.4</v>
      </c>
      <c r="S6">
        <v>10</v>
      </c>
      <c r="T6">
        <v>300.69</v>
      </c>
      <c r="U6">
        <v>970.09</v>
      </c>
      <c r="V6">
        <v>145.51</v>
      </c>
      <c r="W6">
        <v>1115.5999999999999</v>
      </c>
    </row>
    <row r="7" spans="1:25" x14ac:dyDescent="0.25">
      <c r="A7">
        <v>281136</v>
      </c>
      <c r="B7" s="10">
        <v>44951</v>
      </c>
      <c r="C7">
        <v>3805016</v>
      </c>
      <c r="D7" s="15" t="s">
        <v>46</v>
      </c>
      <c r="E7" s="15" t="s">
        <v>49</v>
      </c>
      <c r="F7" s="10">
        <v>44945</v>
      </c>
      <c r="G7" s="14"/>
      <c r="H7" t="s">
        <v>26</v>
      </c>
      <c r="I7" t="s">
        <v>30</v>
      </c>
      <c r="J7" t="s">
        <v>27</v>
      </c>
      <c r="K7">
        <v>14</v>
      </c>
      <c r="L7">
        <v>284</v>
      </c>
      <c r="M7">
        <v>476</v>
      </c>
      <c r="N7">
        <v>476</v>
      </c>
      <c r="Q7">
        <v>975.8</v>
      </c>
      <c r="S7">
        <v>10</v>
      </c>
      <c r="T7">
        <v>444.96</v>
      </c>
      <c r="U7">
        <v>1430.76</v>
      </c>
      <c r="V7">
        <v>214.61</v>
      </c>
      <c r="W7">
        <v>1645.37</v>
      </c>
    </row>
    <row r="8" spans="1:25" x14ac:dyDescent="0.25">
      <c r="A8">
        <v>281136</v>
      </c>
      <c r="B8" s="10">
        <v>44951</v>
      </c>
      <c r="C8">
        <v>3765640</v>
      </c>
      <c r="D8" s="15" t="s">
        <v>47</v>
      </c>
      <c r="E8" t="s">
        <v>32</v>
      </c>
      <c r="F8" s="10">
        <v>44932</v>
      </c>
      <c r="G8" s="14"/>
      <c r="H8" t="s">
        <v>25</v>
      </c>
      <c r="I8" t="s">
        <v>28</v>
      </c>
      <c r="J8" t="s">
        <v>27</v>
      </c>
      <c r="K8">
        <v>1</v>
      </c>
      <c r="L8">
        <v>96</v>
      </c>
      <c r="M8">
        <v>77</v>
      </c>
      <c r="N8">
        <v>96</v>
      </c>
      <c r="Q8">
        <v>165</v>
      </c>
      <c r="S8">
        <v>10</v>
      </c>
      <c r="T8">
        <v>75.239999999999995</v>
      </c>
      <c r="U8">
        <v>250.24</v>
      </c>
      <c r="V8">
        <v>37.54</v>
      </c>
      <c r="W8">
        <v>287.77999999999997</v>
      </c>
    </row>
    <row r="9" spans="1:25" x14ac:dyDescent="0.25">
      <c r="A9">
        <v>280541</v>
      </c>
      <c r="B9" s="10">
        <v>44946</v>
      </c>
      <c r="C9">
        <v>3805017</v>
      </c>
      <c r="D9" s="15" t="s">
        <v>46</v>
      </c>
      <c r="E9" s="15" t="s">
        <v>47</v>
      </c>
      <c r="F9" s="10">
        <v>44942</v>
      </c>
      <c r="G9" s="14"/>
      <c r="H9" t="s">
        <v>26</v>
      </c>
      <c r="I9" t="s">
        <v>25</v>
      </c>
      <c r="J9" t="s">
        <v>27</v>
      </c>
      <c r="K9">
        <v>7</v>
      </c>
      <c r="L9">
        <v>137</v>
      </c>
      <c r="M9">
        <v>293</v>
      </c>
      <c r="N9">
        <v>293</v>
      </c>
      <c r="Q9">
        <v>615.29999999999995</v>
      </c>
      <c r="S9">
        <v>10</v>
      </c>
      <c r="T9">
        <v>280.58</v>
      </c>
      <c r="U9">
        <v>905.88</v>
      </c>
      <c r="V9">
        <v>135.88</v>
      </c>
      <c r="W9">
        <v>1041.76</v>
      </c>
    </row>
    <row r="10" spans="1:25" x14ac:dyDescent="0.25">
      <c r="A10">
        <v>281136</v>
      </c>
      <c r="B10" s="10">
        <v>44951</v>
      </c>
      <c r="C10">
        <v>3765636</v>
      </c>
      <c r="D10" s="15" t="s">
        <v>47</v>
      </c>
      <c r="E10" t="s">
        <v>46</v>
      </c>
      <c r="F10" s="10">
        <v>44951</v>
      </c>
      <c r="G10" s="14"/>
      <c r="H10" t="s">
        <v>25</v>
      </c>
      <c r="I10" t="s">
        <v>26</v>
      </c>
      <c r="J10" t="s">
        <v>27</v>
      </c>
      <c r="K10">
        <v>6</v>
      </c>
      <c r="L10">
        <v>1874</v>
      </c>
      <c r="M10">
        <v>2050</v>
      </c>
      <c r="N10">
        <v>2050</v>
      </c>
      <c r="Q10">
        <v>4305</v>
      </c>
      <c r="S10">
        <v>10</v>
      </c>
      <c r="T10">
        <v>1963.08</v>
      </c>
      <c r="U10">
        <v>6278.08</v>
      </c>
      <c r="V10">
        <v>941.71</v>
      </c>
      <c r="W10">
        <v>7219.79</v>
      </c>
    </row>
    <row r="11" spans="1:25" x14ac:dyDescent="0.25">
      <c r="A11">
        <v>280867</v>
      </c>
      <c r="B11" s="10">
        <v>44951</v>
      </c>
      <c r="C11">
        <v>3765634</v>
      </c>
      <c r="D11" s="15" t="s">
        <v>47</v>
      </c>
      <c r="E11" s="15" t="s">
        <v>46</v>
      </c>
      <c r="F11" s="10">
        <v>44944</v>
      </c>
      <c r="G11" s="14"/>
      <c r="H11" t="s">
        <v>25</v>
      </c>
      <c r="I11" t="s">
        <v>26</v>
      </c>
      <c r="J11" t="s">
        <v>27</v>
      </c>
      <c r="K11">
        <v>3</v>
      </c>
      <c r="L11">
        <v>874</v>
      </c>
      <c r="M11">
        <v>1105</v>
      </c>
      <c r="N11">
        <v>1105</v>
      </c>
      <c r="Q11">
        <v>2320.5</v>
      </c>
      <c r="S11">
        <v>10</v>
      </c>
      <c r="T11">
        <v>1058.1500000000001</v>
      </c>
      <c r="U11">
        <v>3388.65</v>
      </c>
      <c r="V11">
        <v>508.3</v>
      </c>
      <c r="W11">
        <v>3896.95</v>
      </c>
    </row>
    <row r="12" spans="1:25" x14ac:dyDescent="0.25">
      <c r="A12">
        <v>280541</v>
      </c>
      <c r="B12" s="10">
        <v>44946</v>
      </c>
      <c r="C12">
        <v>3805018</v>
      </c>
      <c r="D12" s="15" t="s">
        <v>46</v>
      </c>
      <c r="E12" s="15" t="s">
        <v>47</v>
      </c>
      <c r="F12" s="10">
        <v>44939</v>
      </c>
      <c r="G12" s="14"/>
      <c r="H12" t="s">
        <v>26</v>
      </c>
      <c r="I12" t="s">
        <v>25</v>
      </c>
      <c r="J12" t="s">
        <v>27</v>
      </c>
      <c r="K12">
        <v>6</v>
      </c>
      <c r="L12">
        <v>122</v>
      </c>
      <c r="M12">
        <v>207</v>
      </c>
      <c r="N12">
        <v>207</v>
      </c>
      <c r="Q12">
        <v>434.7</v>
      </c>
      <c r="S12">
        <v>10</v>
      </c>
      <c r="T12">
        <v>198.22</v>
      </c>
      <c r="U12">
        <v>642.91999999999996</v>
      </c>
      <c r="V12">
        <v>96.44</v>
      </c>
      <c r="W12">
        <v>739.36</v>
      </c>
    </row>
    <row r="13" spans="1:25" x14ac:dyDescent="0.25">
      <c r="A13">
        <v>280541</v>
      </c>
      <c r="B13" s="10">
        <v>44946</v>
      </c>
      <c r="C13">
        <v>3765633</v>
      </c>
      <c r="D13" s="15" t="s">
        <v>47</v>
      </c>
      <c r="E13" t="s">
        <v>32</v>
      </c>
      <c r="F13" s="10">
        <v>44943</v>
      </c>
      <c r="G13" s="14"/>
      <c r="H13" t="s">
        <v>25</v>
      </c>
      <c r="I13" t="s">
        <v>28</v>
      </c>
      <c r="J13" t="s">
        <v>27</v>
      </c>
      <c r="K13">
        <v>2</v>
      </c>
      <c r="L13">
        <v>418</v>
      </c>
      <c r="M13">
        <v>520</v>
      </c>
      <c r="N13">
        <v>520</v>
      </c>
      <c r="Q13">
        <v>681.2</v>
      </c>
      <c r="S13">
        <v>10</v>
      </c>
      <c r="T13">
        <v>310.63</v>
      </c>
      <c r="U13">
        <v>1001.83</v>
      </c>
      <c r="V13">
        <v>150.27000000000001</v>
      </c>
      <c r="W13">
        <v>1152.0999999999999</v>
      </c>
    </row>
    <row r="14" spans="1:25" ht="15.75" thickBot="1" x14ac:dyDescent="0.3">
      <c r="A14"/>
      <c r="B14"/>
      <c r="K14" s="11">
        <f t="shared" ref="K14:V14" si="0">SUM(K2:K13)</f>
        <v>55</v>
      </c>
      <c r="L14" s="11">
        <f t="shared" si="0"/>
        <v>5317</v>
      </c>
      <c r="M14" s="11">
        <f t="shared" si="0"/>
        <v>6681</v>
      </c>
      <c r="N14" s="11">
        <f t="shared" si="0"/>
        <v>6898</v>
      </c>
      <c r="O14" s="11"/>
      <c r="P14" s="11"/>
      <c r="Q14" s="11">
        <f t="shared" si="0"/>
        <v>14058.7</v>
      </c>
      <c r="R14" s="11"/>
      <c r="S14" s="11">
        <f t="shared" si="0"/>
        <v>120</v>
      </c>
      <c r="T14" s="11">
        <f t="shared" si="0"/>
        <v>6410.7800000000007</v>
      </c>
      <c r="U14" s="11">
        <f t="shared" si="0"/>
        <v>20589.48</v>
      </c>
      <c r="V14" s="11">
        <f t="shared" si="0"/>
        <v>3088.42</v>
      </c>
      <c r="W14" s="11">
        <f>SUM(W2:W13)</f>
        <v>23677.9</v>
      </c>
    </row>
    <row r="15" spans="1:25" x14ac:dyDescent="0.25">
      <c r="A15"/>
      <c r="B15"/>
    </row>
    <row r="16" spans="1:25" x14ac:dyDescent="0.25">
      <c r="A16"/>
      <c r="B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>
      <selection activeCell="J26" sqref="J26"/>
    </sheetView>
  </sheetViews>
  <sheetFormatPr defaultColWidth="9"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2023-01-27T14:53:08Z</dcterms:modified>
</cp:coreProperties>
</file>