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WaybillsMAA001!$A$1:$Y$51</definedName>
    <definedName name="_xlnm._FilterDatabase" localSheetId="3" hidden="1">WaybillsMAP001!$A$1:$Y$14</definedName>
    <definedName name="_xlnm._FilterDatabase" localSheetId="4" hidden="1">WaybillsMAP002!$A$1:$Y$13</definedName>
  </definedNames>
  <calcPr calcId="145621"/>
</workbook>
</file>

<file path=xl/calcChain.xml><?xml version="1.0" encoding="utf-8"?>
<calcChain xmlns="http://schemas.openxmlformats.org/spreadsheetml/2006/main">
  <c r="K13" i="4" l="1"/>
  <c r="L13" i="4"/>
  <c r="M13" i="4"/>
  <c r="N13" i="4"/>
  <c r="Q13" i="4"/>
  <c r="S13" i="4"/>
  <c r="T13" i="4"/>
  <c r="U13" i="4"/>
  <c r="V13" i="4"/>
  <c r="W13" i="4"/>
  <c r="B7" i="5" s="1"/>
  <c r="L14" i="3"/>
  <c r="M14" i="3"/>
  <c r="N14" i="3"/>
  <c r="Q14" i="3"/>
  <c r="S14" i="3"/>
  <c r="T14" i="3"/>
  <c r="U14" i="3"/>
  <c r="V14" i="3"/>
  <c r="W14" i="3"/>
  <c r="B6" i="5" s="1"/>
  <c r="K14" i="3"/>
  <c r="L5" i="2"/>
  <c r="M5" i="2"/>
  <c r="N5" i="2"/>
  <c r="Q5" i="2"/>
  <c r="R5" i="2"/>
  <c r="S5" i="2"/>
  <c r="T5" i="2"/>
  <c r="U5" i="2"/>
  <c r="V5" i="2"/>
  <c r="W5" i="2"/>
  <c r="B5" i="5" s="1"/>
  <c r="K5" i="2"/>
  <c r="L51" i="1"/>
  <c r="M51" i="1"/>
  <c r="N51" i="1"/>
  <c r="Q51" i="1"/>
  <c r="R51" i="1"/>
  <c r="S51" i="1"/>
  <c r="T51" i="1"/>
  <c r="U51" i="1"/>
  <c r="V51" i="1"/>
  <c r="W51" i="1"/>
  <c r="B3" i="5" s="1"/>
  <c r="K51" i="1"/>
  <c r="B9" i="5" l="1"/>
  <c r="B12" i="5" s="1"/>
</calcChain>
</file>

<file path=xl/sharedStrings.xml><?xml version="1.0" encoding="utf-8"?>
<sst xmlns="http://schemas.openxmlformats.org/spreadsheetml/2006/main" count="485" uniqueCount="64">
  <si>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</si>
  <si>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</si>
  <si>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</si>
  <si>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</si>
  <si>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</si>
  <si>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</si>
  <si>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</si>
  <si>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</si>
  <si>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</si>
  <si>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</si>
  <si>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</si>
  <si>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</si>
  <si>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</si>
  <si>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</si>
  <si>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</si>
  <si>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</si>
  <si>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</si>
  <si>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</si>
  <si>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</si>
  <si>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</si>
  <si>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</si>
  <si>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</si>
  <si>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</si>
  <si>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</si>
  <si>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</si>
  <si>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</si>
  <si>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</si>
  <si>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</si>
  <si>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</si>
  <si>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</si>
  <si>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</si>
  <si>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</si>
  <si>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</si>
  <si>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</si>
  <si>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ATM SOLUTIONS DBN DEPOT</t>
  </si>
  <si>
    <t>PRIONTEX</t>
  </si>
  <si>
    <t>WORCESTER SHOPFITTERS</t>
  </si>
  <si>
    <t>FEBRUARY 2022</t>
  </si>
  <si>
    <t>RegCharge</t>
  </si>
  <si>
    <t>ATM SOLUTIONS CPT</t>
  </si>
  <si>
    <t>ATM SOLUTIONS PLZ</t>
  </si>
  <si>
    <t xml:space="preserve">WORCESTER SHOPFITTERS   </t>
  </si>
  <si>
    <t>BLOEMFONTEIN</t>
  </si>
  <si>
    <t>WITBANK</t>
  </si>
  <si>
    <t>NATIONAL BRANDS JHB</t>
  </si>
  <si>
    <t>NATIONAL BRANDS DBN</t>
  </si>
  <si>
    <t>STRAND</t>
  </si>
  <si>
    <t>CHILTERN  FARM  STRAND</t>
  </si>
  <si>
    <t>SMITH  POWER  JHB</t>
  </si>
  <si>
    <t>PROINTEX</t>
  </si>
  <si>
    <t>PRIONTEX DBN</t>
  </si>
  <si>
    <t>PodDate</t>
  </si>
  <si>
    <t>KgCharge</t>
  </si>
  <si>
    <t>MinCharge</t>
  </si>
  <si>
    <t>Cr AMNT</t>
  </si>
  <si>
    <t>Dr AMNT</t>
  </si>
  <si>
    <t>ATM SOLUTIONS BFN</t>
  </si>
  <si>
    <t xml:space="preserve">ATM SOLUTIONS DBN </t>
  </si>
  <si>
    <t>ATM SOLUTIONS DBN</t>
  </si>
  <si>
    <t>ATM SOLUTIONS WITBANK</t>
  </si>
  <si>
    <t>NATPRO SPICENET</t>
  </si>
  <si>
    <t>PRIONTEX CAPE</t>
  </si>
  <si>
    <t>PRIONTEX PE</t>
  </si>
  <si>
    <t xml:space="preserve">PRIONTEX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</si>
</sst>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H15" sqref="H15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37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WaybillsMAA001!W51</f>
        <v>79260.050000000017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WaybillsMFJ001!W5</f>
        <v>13678.55</v>
      </c>
    </row>
    <row r="6" spans="1:2" x14ac:dyDescent="0.25">
      <c r="A6" s="4" t="s">
        <v>2</v>
      </c>
      <c r="B6" s="11">
        <f>WaybillsMAP001!W14</f>
        <v>17678.450000000004</v>
      </c>
    </row>
    <row r="7" spans="1:2" x14ac:dyDescent="0.25">
      <c r="A7" s="4" t="s">
        <v>3</v>
      </c>
      <c r="B7" s="11">
        <f>WaybillsMAP002!W13</f>
        <v>12198.6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122815.65000000002</v>
      </c>
    </row>
    <row r="12" spans="1:2" x14ac:dyDescent="0.25">
      <c r="A12" s="1" t="s">
        <v>8</v>
      </c>
      <c r="B12" s="6">
        <f>B9</f>
        <v>122815.65000000002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activeCell="E13" sqref="E13:E35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6.5703125" bestFit="1" customWidth="1"/>
    <col min="6" max="6" width="10.7109375" bestFit="1" customWidth="1"/>
    <col min="7" max="8" width="15.5703125" bestFit="1" customWidth="1"/>
    <col min="9" max="9" width="12.140625" bestFit="1" customWidth="1"/>
    <col min="10" max="10" width="3.85546875" bestFit="1" customWidth="1"/>
    <col min="11" max="11" width="8.42578125" bestFit="1" customWidth="1"/>
    <col min="12" max="12" width="8.28515625" bestFit="1" customWidth="1"/>
    <col min="13" max="13" width="8.7109375" bestFit="1" customWidth="1"/>
    <col min="14" max="14" width="13.5703125" bestFit="1" customWidth="1"/>
    <col min="15" max="15" width="13.5703125" customWidth="1"/>
    <col min="16" max="16" width="10.42578125" bestFit="1" customWidth="1"/>
    <col min="17" max="17" width="11.140625" style="20" bestFit="1" customWidth="1"/>
    <col min="18" max="18" width="8.140625" style="20" bestFit="1" customWidth="1"/>
    <col min="19" max="19" width="7.140625" style="20" bestFit="1" customWidth="1"/>
    <col min="20" max="20" width="8.5703125" style="20" bestFit="1" customWidth="1"/>
    <col min="21" max="23" width="9.42578125" style="20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51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52</v>
      </c>
      <c r="P1" s="17" t="s">
        <v>53</v>
      </c>
      <c r="Q1" s="20" t="s">
        <v>20</v>
      </c>
      <c r="R1" s="20" t="s">
        <v>38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18" t="s">
        <v>54</v>
      </c>
      <c r="Y1" s="18" t="s">
        <v>55</v>
      </c>
    </row>
    <row r="2" spans="1:25" x14ac:dyDescent="0.25">
      <c r="A2">
        <v>258492</v>
      </c>
      <c r="B2" s="14">
        <v>44610</v>
      </c>
      <c r="C2">
        <v>3729217</v>
      </c>
      <c r="D2" t="s">
        <v>32</v>
      </c>
      <c r="E2" t="s">
        <v>40</v>
      </c>
      <c r="F2" s="14">
        <v>44603</v>
      </c>
      <c r="G2" s="19"/>
      <c r="H2" t="s">
        <v>28</v>
      </c>
      <c r="I2" t="s">
        <v>33</v>
      </c>
      <c r="J2" t="s">
        <v>30</v>
      </c>
      <c r="K2">
        <v>4</v>
      </c>
      <c r="L2">
        <v>336</v>
      </c>
      <c r="M2">
        <v>972</v>
      </c>
      <c r="N2">
        <v>972</v>
      </c>
      <c r="O2" s="17"/>
      <c r="P2" s="17"/>
      <c r="Q2" s="20">
        <v>2245.3200000000002</v>
      </c>
      <c r="R2" s="20">
        <v>0</v>
      </c>
      <c r="S2" s="20">
        <v>10</v>
      </c>
      <c r="T2" s="20">
        <v>797.09</v>
      </c>
      <c r="U2" s="20">
        <v>3052.41</v>
      </c>
      <c r="V2" s="20">
        <v>457.86</v>
      </c>
      <c r="W2" s="20">
        <v>3510.27</v>
      </c>
    </row>
    <row r="3" spans="1:25" x14ac:dyDescent="0.25">
      <c r="A3">
        <v>259413</v>
      </c>
      <c r="B3" s="14">
        <v>44617</v>
      </c>
      <c r="C3">
        <v>3729229</v>
      </c>
      <c r="D3" s="17" t="s">
        <v>32</v>
      </c>
      <c r="E3" t="s">
        <v>58</v>
      </c>
      <c r="F3" s="14">
        <v>44615</v>
      </c>
      <c r="G3" s="19"/>
      <c r="H3" t="s">
        <v>28</v>
      </c>
      <c r="I3" t="s">
        <v>31</v>
      </c>
      <c r="J3" t="s">
        <v>30</v>
      </c>
      <c r="K3">
        <v>1</v>
      </c>
      <c r="L3">
        <v>249</v>
      </c>
      <c r="M3">
        <v>120</v>
      </c>
      <c r="N3">
        <v>249</v>
      </c>
      <c r="O3" s="17"/>
      <c r="P3" s="17"/>
      <c r="Q3" s="20">
        <v>326.19</v>
      </c>
      <c r="R3" s="20">
        <v>0</v>
      </c>
      <c r="S3" s="20">
        <v>10</v>
      </c>
      <c r="T3" s="20">
        <v>115.8</v>
      </c>
      <c r="U3" s="20">
        <v>451.99</v>
      </c>
      <c r="V3" s="20">
        <v>67.8</v>
      </c>
      <c r="W3" s="20">
        <v>519.79</v>
      </c>
    </row>
    <row r="4" spans="1:25" x14ac:dyDescent="0.25">
      <c r="A4">
        <v>259135</v>
      </c>
      <c r="B4" s="14">
        <v>44616</v>
      </c>
      <c r="C4">
        <v>3729227</v>
      </c>
      <c r="D4" s="17" t="s">
        <v>32</v>
      </c>
      <c r="E4" s="17" t="s">
        <v>58</v>
      </c>
      <c r="F4" s="14">
        <v>44614</v>
      </c>
      <c r="G4" s="19"/>
      <c r="H4" t="s">
        <v>28</v>
      </c>
      <c r="I4" t="s">
        <v>31</v>
      </c>
      <c r="J4" t="s">
        <v>30</v>
      </c>
      <c r="K4">
        <v>1</v>
      </c>
      <c r="L4">
        <v>467</v>
      </c>
      <c r="M4">
        <v>100</v>
      </c>
      <c r="N4">
        <v>467</v>
      </c>
      <c r="O4" s="17"/>
      <c r="P4" s="17"/>
      <c r="Q4" s="20">
        <v>611.77</v>
      </c>
      <c r="R4" s="20">
        <v>0</v>
      </c>
      <c r="S4" s="20">
        <v>10</v>
      </c>
      <c r="T4" s="20">
        <v>217.18</v>
      </c>
      <c r="U4" s="20">
        <v>838.95</v>
      </c>
      <c r="V4" s="20">
        <v>125.84</v>
      </c>
      <c r="W4" s="20">
        <v>964.79</v>
      </c>
    </row>
    <row r="5" spans="1:25" x14ac:dyDescent="0.25">
      <c r="A5">
        <v>259413</v>
      </c>
      <c r="B5" s="14">
        <v>44617</v>
      </c>
      <c r="C5">
        <v>3729230</v>
      </c>
      <c r="D5" s="17" t="s">
        <v>32</v>
      </c>
      <c r="E5" s="17" t="s">
        <v>58</v>
      </c>
      <c r="F5" s="14">
        <v>44615</v>
      </c>
      <c r="G5" s="19"/>
      <c r="H5" t="s">
        <v>28</v>
      </c>
      <c r="I5" t="s">
        <v>31</v>
      </c>
      <c r="J5" t="s">
        <v>30</v>
      </c>
      <c r="K5">
        <v>2</v>
      </c>
      <c r="L5">
        <v>129</v>
      </c>
      <c r="M5">
        <v>253</v>
      </c>
      <c r="N5">
        <v>253</v>
      </c>
      <c r="O5" s="17"/>
      <c r="P5" s="17"/>
      <c r="Q5" s="20">
        <v>331.43</v>
      </c>
      <c r="R5" s="20">
        <v>0</v>
      </c>
      <c r="S5" s="20">
        <v>10</v>
      </c>
      <c r="T5" s="20">
        <v>117.66</v>
      </c>
      <c r="U5" s="20">
        <v>459.09</v>
      </c>
      <c r="V5" s="20">
        <v>68.86</v>
      </c>
      <c r="W5" s="20">
        <v>527.95000000000005</v>
      </c>
    </row>
    <row r="6" spans="1:25" x14ac:dyDescent="0.25">
      <c r="A6">
        <v>258492</v>
      </c>
      <c r="B6" s="14">
        <v>44610</v>
      </c>
      <c r="C6">
        <v>3729214</v>
      </c>
      <c r="D6" s="17" t="s">
        <v>32</v>
      </c>
      <c r="E6" s="17" t="s">
        <v>40</v>
      </c>
      <c r="F6" s="14">
        <v>44602</v>
      </c>
      <c r="G6" s="19"/>
      <c r="H6" t="s">
        <v>28</v>
      </c>
      <c r="I6" t="s">
        <v>33</v>
      </c>
      <c r="J6" t="s">
        <v>30</v>
      </c>
      <c r="K6">
        <v>1</v>
      </c>
      <c r="L6">
        <v>87</v>
      </c>
      <c r="M6">
        <v>18</v>
      </c>
      <c r="N6">
        <v>87</v>
      </c>
      <c r="O6" s="17"/>
      <c r="P6" s="17"/>
      <c r="Q6" s="20">
        <v>200.97</v>
      </c>
      <c r="R6" s="20">
        <v>0</v>
      </c>
      <c r="S6" s="20">
        <v>10</v>
      </c>
      <c r="T6" s="20">
        <v>71.34</v>
      </c>
      <c r="U6" s="20">
        <v>282.31</v>
      </c>
      <c r="V6" s="20">
        <v>42.35</v>
      </c>
      <c r="W6" s="20">
        <v>324.66000000000003</v>
      </c>
    </row>
    <row r="7" spans="1:25" x14ac:dyDescent="0.25">
      <c r="A7">
        <v>257907</v>
      </c>
      <c r="B7" s="14">
        <v>44603</v>
      </c>
      <c r="C7">
        <v>3729213</v>
      </c>
      <c r="D7" s="17" t="s">
        <v>32</v>
      </c>
      <c r="E7" s="17" t="s">
        <v>58</v>
      </c>
      <c r="F7" s="14">
        <v>44599</v>
      </c>
      <c r="G7" s="19"/>
      <c r="H7" t="s">
        <v>28</v>
      </c>
      <c r="I7" t="s">
        <v>31</v>
      </c>
      <c r="J7" t="s">
        <v>30</v>
      </c>
      <c r="K7">
        <v>14</v>
      </c>
      <c r="L7">
        <v>3271</v>
      </c>
      <c r="M7">
        <v>3018</v>
      </c>
      <c r="N7">
        <v>3271</v>
      </c>
      <c r="O7" s="17"/>
      <c r="P7" s="17"/>
      <c r="Q7" s="20">
        <v>4285.01</v>
      </c>
      <c r="R7" s="20">
        <v>0</v>
      </c>
      <c r="S7" s="20">
        <v>10</v>
      </c>
      <c r="T7" s="20">
        <v>1521.18</v>
      </c>
      <c r="U7" s="20">
        <v>5816.19</v>
      </c>
      <c r="V7" s="20">
        <v>872.43</v>
      </c>
      <c r="W7" s="20">
        <v>6688.62</v>
      </c>
    </row>
    <row r="8" spans="1:25" x14ac:dyDescent="0.25">
      <c r="A8">
        <v>257321</v>
      </c>
      <c r="B8" s="14">
        <v>44596</v>
      </c>
      <c r="C8">
        <v>3692823</v>
      </c>
      <c r="D8" s="17" t="s">
        <v>32</v>
      </c>
      <c r="E8" t="s">
        <v>56</v>
      </c>
      <c r="F8" s="14">
        <v>44587</v>
      </c>
      <c r="G8" s="19"/>
      <c r="H8" t="s">
        <v>28</v>
      </c>
      <c r="I8" t="s">
        <v>42</v>
      </c>
      <c r="J8" t="s">
        <v>30</v>
      </c>
      <c r="K8">
        <v>1</v>
      </c>
      <c r="L8">
        <v>376</v>
      </c>
      <c r="M8">
        <v>220</v>
      </c>
      <c r="N8">
        <v>376</v>
      </c>
      <c r="O8" s="17"/>
      <c r="P8" s="17"/>
      <c r="Q8" s="20">
        <v>789.6</v>
      </c>
      <c r="R8" s="20">
        <v>0</v>
      </c>
      <c r="S8" s="20">
        <v>10</v>
      </c>
      <c r="T8" s="20">
        <v>260.57</v>
      </c>
      <c r="U8" s="20">
        <v>1060.17</v>
      </c>
      <c r="V8" s="20">
        <v>159.03</v>
      </c>
      <c r="W8" s="20">
        <v>1219.2</v>
      </c>
    </row>
    <row r="9" spans="1:25" x14ac:dyDescent="0.25">
      <c r="A9">
        <v>259687</v>
      </c>
      <c r="B9" s="14">
        <v>44617</v>
      </c>
      <c r="C9">
        <v>3692824</v>
      </c>
      <c r="D9" s="17" t="s">
        <v>32</v>
      </c>
      <c r="E9" s="17" t="s">
        <v>40</v>
      </c>
      <c r="F9" s="14">
        <v>44587</v>
      </c>
      <c r="G9" s="19"/>
      <c r="H9" t="s">
        <v>28</v>
      </c>
      <c r="I9" t="s">
        <v>33</v>
      </c>
      <c r="J9" t="s">
        <v>30</v>
      </c>
      <c r="K9">
        <v>1</v>
      </c>
      <c r="L9">
        <v>526</v>
      </c>
      <c r="M9">
        <v>290</v>
      </c>
      <c r="N9">
        <v>526</v>
      </c>
      <c r="O9" s="17"/>
      <c r="P9" s="17"/>
      <c r="Q9" s="20">
        <v>1215.06</v>
      </c>
      <c r="R9" s="20">
        <v>0</v>
      </c>
      <c r="S9" s="20">
        <v>10</v>
      </c>
      <c r="T9" s="20">
        <v>400.97</v>
      </c>
      <c r="U9" s="20">
        <v>1626.03</v>
      </c>
      <c r="V9" s="20">
        <v>243.9</v>
      </c>
      <c r="W9" s="20">
        <v>1869.93</v>
      </c>
    </row>
    <row r="10" spans="1:25" x14ac:dyDescent="0.25">
      <c r="A10">
        <v>257321</v>
      </c>
      <c r="B10" s="14">
        <v>44596</v>
      </c>
      <c r="C10">
        <v>3666227</v>
      </c>
      <c r="D10" t="s">
        <v>57</v>
      </c>
      <c r="E10" t="s">
        <v>32</v>
      </c>
      <c r="F10" s="14">
        <v>44588</v>
      </c>
      <c r="G10" s="19"/>
      <c r="H10" t="s">
        <v>31</v>
      </c>
      <c r="I10" t="s">
        <v>28</v>
      </c>
      <c r="J10" t="s">
        <v>30</v>
      </c>
      <c r="K10">
        <v>2</v>
      </c>
      <c r="L10">
        <v>172</v>
      </c>
      <c r="M10">
        <v>231</v>
      </c>
      <c r="N10">
        <v>231</v>
      </c>
      <c r="O10" s="17"/>
      <c r="P10" s="17"/>
      <c r="Q10" s="20">
        <v>302.61</v>
      </c>
      <c r="R10" s="20">
        <v>0</v>
      </c>
      <c r="S10" s="20">
        <v>10</v>
      </c>
      <c r="T10" s="20">
        <v>99.86</v>
      </c>
      <c r="U10" s="20">
        <v>412.47</v>
      </c>
      <c r="V10" s="20">
        <v>61.87</v>
      </c>
      <c r="W10" s="20">
        <v>474.34</v>
      </c>
    </row>
    <row r="11" spans="1:25" x14ac:dyDescent="0.25">
      <c r="A11">
        <v>257321</v>
      </c>
      <c r="B11" s="14">
        <v>44596</v>
      </c>
      <c r="C11">
        <v>3666229</v>
      </c>
      <c r="D11" s="17" t="s">
        <v>57</v>
      </c>
      <c r="E11" s="17" t="s">
        <v>32</v>
      </c>
      <c r="F11" s="14">
        <v>44588</v>
      </c>
      <c r="G11" s="19"/>
      <c r="H11" t="s">
        <v>31</v>
      </c>
      <c r="I11" t="s">
        <v>28</v>
      </c>
      <c r="J11" t="s">
        <v>30</v>
      </c>
      <c r="K11">
        <v>3</v>
      </c>
      <c r="L11">
        <v>258</v>
      </c>
      <c r="M11">
        <v>390</v>
      </c>
      <c r="N11">
        <v>390</v>
      </c>
      <c r="O11" s="17"/>
      <c r="P11" s="17"/>
      <c r="Q11" s="20">
        <v>510.9</v>
      </c>
      <c r="R11" s="20">
        <v>0</v>
      </c>
      <c r="S11" s="20">
        <v>10</v>
      </c>
      <c r="T11" s="20">
        <v>168.6</v>
      </c>
      <c r="U11" s="20">
        <v>689.5</v>
      </c>
      <c r="V11" s="20">
        <v>103.43</v>
      </c>
      <c r="W11" s="20">
        <v>792.93</v>
      </c>
    </row>
    <row r="12" spans="1:25" x14ac:dyDescent="0.25">
      <c r="A12">
        <v>257321</v>
      </c>
      <c r="B12" s="14">
        <v>44596</v>
      </c>
      <c r="C12">
        <v>3692825</v>
      </c>
      <c r="D12" s="17" t="s">
        <v>32</v>
      </c>
      <c r="E12" s="17" t="s">
        <v>58</v>
      </c>
      <c r="F12" s="14">
        <v>44588</v>
      </c>
      <c r="G12" s="19"/>
      <c r="H12" t="s">
        <v>28</v>
      </c>
      <c r="I12" t="s">
        <v>31</v>
      </c>
      <c r="J12" t="s">
        <v>30</v>
      </c>
      <c r="K12">
        <v>1</v>
      </c>
      <c r="L12">
        <v>230</v>
      </c>
      <c r="M12">
        <v>95</v>
      </c>
      <c r="N12">
        <v>230</v>
      </c>
      <c r="O12" s="17"/>
      <c r="P12" s="17"/>
      <c r="Q12" s="20">
        <v>301.3</v>
      </c>
      <c r="R12" s="20">
        <v>0</v>
      </c>
      <c r="S12" s="20">
        <v>10</v>
      </c>
      <c r="T12" s="20">
        <v>99.43</v>
      </c>
      <c r="U12" s="20">
        <v>410.73</v>
      </c>
      <c r="V12" s="20">
        <v>61.61</v>
      </c>
      <c r="W12" s="20">
        <v>472.34</v>
      </c>
    </row>
    <row r="13" spans="1:25" x14ac:dyDescent="0.25">
      <c r="A13">
        <v>257611</v>
      </c>
      <c r="B13" s="14">
        <v>44600</v>
      </c>
      <c r="C13">
        <v>3729199</v>
      </c>
      <c r="D13" s="17" t="s">
        <v>32</v>
      </c>
      <c r="E13" t="s">
        <v>59</v>
      </c>
      <c r="F13" s="14">
        <v>44589</v>
      </c>
      <c r="G13" s="19"/>
      <c r="H13" t="s">
        <v>28</v>
      </c>
      <c r="I13" t="s">
        <v>43</v>
      </c>
      <c r="J13" t="s">
        <v>30</v>
      </c>
      <c r="K13">
        <v>1</v>
      </c>
      <c r="L13">
        <v>166</v>
      </c>
      <c r="M13">
        <v>210</v>
      </c>
      <c r="N13">
        <v>210</v>
      </c>
      <c r="O13" s="17"/>
      <c r="P13" s="17"/>
      <c r="Q13" s="20">
        <v>833</v>
      </c>
      <c r="R13" s="20">
        <v>0</v>
      </c>
      <c r="S13" s="20">
        <v>10</v>
      </c>
      <c r="T13" s="20">
        <v>274.89</v>
      </c>
      <c r="U13" s="20">
        <v>1117.8900000000001</v>
      </c>
      <c r="V13" s="20">
        <v>167.68</v>
      </c>
      <c r="W13" s="20">
        <v>1285.57</v>
      </c>
    </row>
    <row r="14" spans="1:25" x14ac:dyDescent="0.25">
      <c r="A14">
        <v>257321</v>
      </c>
      <c r="B14" s="14">
        <v>44596</v>
      </c>
      <c r="C14">
        <v>3664510</v>
      </c>
      <c r="D14" t="s">
        <v>56</v>
      </c>
      <c r="E14" s="17" t="s">
        <v>32</v>
      </c>
      <c r="F14" s="14">
        <v>44587</v>
      </c>
      <c r="G14" s="19"/>
      <c r="H14" t="s">
        <v>42</v>
      </c>
      <c r="I14" t="s">
        <v>28</v>
      </c>
      <c r="J14" t="s">
        <v>30</v>
      </c>
      <c r="K14">
        <v>1</v>
      </c>
      <c r="L14">
        <v>77</v>
      </c>
      <c r="M14">
        <v>130</v>
      </c>
      <c r="N14">
        <v>130</v>
      </c>
      <c r="O14" s="17"/>
      <c r="P14" s="17"/>
      <c r="Q14" s="20">
        <v>273</v>
      </c>
      <c r="R14" s="20">
        <v>0</v>
      </c>
      <c r="S14" s="20">
        <v>10</v>
      </c>
      <c r="T14" s="20">
        <v>90.09</v>
      </c>
      <c r="U14" s="20">
        <v>373.09</v>
      </c>
      <c r="V14" s="20">
        <v>55.96</v>
      </c>
      <c r="W14" s="20">
        <v>429.05</v>
      </c>
    </row>
    <row r="15" spans="1:25" x14ac:dyDescent="0.25">
      <c r="A15">
        <v>257611</v>
      </c>
      <c r="B15" s="14">
        <v>44600</v>
      </c>
      <c r="C15">
        <v>3692826</v>
      </c>
      <c r="D15" s="17" t="s">
        <v>32</v>
      </c>
      <c r="E15" t="s">
        <v>39</v>
      </c>
      <c r="F15" s="14">
        <v>44588</v>
      </c>
      <c r="G15" s="19"/>
      <c r="H15" t="s">
        <v>28</v>
      </c>
      <c r="I15" t="s">
        <v>29</v>
      </c>
      <c r="J15" t="s">
        <v>30</v>
      </c>
      <c r="K15">
        <v>1</v>
      </c>
      <c r="L15">
        <v>261</v>
      </c>
      <c r="M15">
        <v>130</v>
      </c>
      <c r="N15">
        <v>261</v>
      </c>
      <c r="O15" s="17"/>
      <c r="P15" s="17"/>
      <c r="Q15" s="20">
        <v>548.1</v>
      </c>
      <c r="R15" s="20">
        <v>0</v>
      </c>
      <c r="S15" s="20">
        <v>10</v>
      </c>
      <c r="T15" s="20">
        <v>180.87</v>
      </c>
      <c r="U15" s="20">
        <v>738.97</v>
      </c>
      <c r="V15" s="20">
        <v>110.85</v>
      </c>
      <c r="W15" s="20">
        <v>849.82</v>
      </c>
    </row>
    <row r="16" spans="1:25" x14ac:dyDescent="0.25">
      <c r="A16">
        <v>259135</v>
      </c>
      <c r="B16" s="14">
        <v>44616</v>
      </c>
      <c r="C16">
        <v>3729197</v>
      </c>
      <c r="D16" s="17" t="s">
        <v>32</v>
      </c>
      <c r="E16" s="17" t="s">
        <v>39</v>
      </c>
      <c r="F16" s="14">
        <v>44589</v>
      </c>
      <c r="G16" s="19"/>
      <c r="H16" t="s">
        <v>28</v>
      </c>
      <c r="I16" t="s">
        <v>29</v>
      </c>
      <c r="J16" t="s">
        <v>30</v>
      </c>
      <c r="K16">
        <v>3</v>
      </c>
      <c r="L16">
        <v>194</v>
      </c>
      <c r="M16">
        <v>1026</v>
      </c>
      <c r="N16">
        <v>1026</v>
      </c>
      <c r="O16" s="17"/>
      <c r="P16" s="17"/>
      <c r="Q16" s="20">
        <v>2154.6</v>
      </c>
      <c r="R16" s="20">
        <v>0</v>
      </c>
      <c r="S16" s="20">
        <v>10</v>
      </c>
      <c r="T16" s="20">
        <v>711.02</v>
      </c>
      <c r="U16" s="20">
        <v>2875.62</v>
      </c>
      <c r="V16" s="20">
        <v>431.34</v>
      </c>
      <c r="W16" s="20">
        <v>3306.96</v>
      </c>
    </row>
    <row r="17" spans="1:23" x14ac:dyDescent="0.25">
      <c r="A17">
        <v>257321</v>
      </c>
      <c r="B17" s="14">
        <v>44596</v>
      </c>
      <c r="C17">
        <v>3729200</v>
      </c>
      <c r="D17" s="17" t="s">
        <v>32</v>
      </c>
      <c r="E17" s="17" t="s">
        <v>40</v>
      </c>
      <c r="F17" s="14">
        <v>44589</v>
      </c>
      <c r="G17" s="19"/>
      <c r="H17" t="s">
        <v>28</v>
      </c>
      <c r="I17" t="s">
        <v>33</v>
      </c>
      <c r="J17" t="s">
        <v>30</v>
      </c>
      <c r="K17">
        <v>2</v>
      </c>
      <c r="L17">
        <v>280</v>
      </c>
      <c r="M17">
        <v>1306</v>
      </c>
      <c r="N17">
        <v>1306</v>
      </c>
      <c r="O17" s="17"/>
      <c r="P17" s="17"/>
      <c r="Q17" s="20">
        <v>3016.86</v>
      </c>
      <c r="R17" s="20">
        <v>0</v>
      </c>
      <c r="S17" s="20">
        <v>10</v>
      </c>
      <c r="T17" s="20">
        <v>995.56</v>
      </c>
      <c r="U17" s="20">
        <v>4022.42</v>
      </c>
      <c r="V17" s="20">
        <v>603.36</v>
      </c>
      <c r="W17" s="20">
        <v>4625.78</v>
      </c>
    </row>
    <row r="18" spans="1:23" x14ac:dyDescent="0.25">
      <c r="A18">
        <v>257321</v>
      </c>
      <c r="B18" s="14">
        <v>44596</v>
      </c>
      <c r="C18">
        <v>3729198</v>
      </c>
      <c r="D18" s="17" t="s">
        <v>32</v>
      </c>
      <c r="E18" s="17" t="s">
        <v>58</v>
      </c>
      <c r="F18" s="14">
        <v>44589</v>
      </c>
      <c r="G18" s="19"/>
      <c r="H18" t="s">
        <v>28</v>
      </c>
      <c r="I18" t="s">
        <v>31</v>
      </c>
      <c r="J18" t="s">
        <v>30</v>
      </c>
      <c r="K18">
        <v>3</v>
      </c>
      <c r="L18">
        <v>335</v>
      </c>
      <c r="M18">
        <v>920</v>
      </c>
      <c r="N18">
        <v>920</v>
      </c>
      <c r="O18" s="17"/>
      <c r="P18" s="17"/>
      <c r="Q18" s="20">
        <v>1205.2</v>
      </c>
      <c r="R18" s="20">
        <v>0</v>
      </c>
      <c r="S18" s="20">
        <v>10</v>
      </c>
      <c r="T18" s="20">
        <v>397.72</v>
      </c>
      <c r="U18" s="20">
        <v>1612.92</v>
      </c>
      <c r="V18" s="20">
        <v>241.94</v>
      </c>
      <c r="W18" s="20">
        <v>1854.86</v>
      </c>
    </row>
    <row r="19" spans="1:23" x14ac:dyDescent="0.25">
      <c r="A19">
        <v>257611</v>
      </c>
      <c r="B19" s="14">
        <v>44600</v>
      </c>
      <c r="C19">
        <v>3729201</v>
      </c>
      <c r="D19" s="17" t="s">
        <v>32</v>
      </c>
      <c r="E19" s="17" t="s">
        <v>56</v>
      </c>
      <c r="F19" s="14">
        <v>44592</v>
      </c>
      <c r="G19" s="19"/>
      <c r="H19" t="s">
        <v>28</v>
      </c>
      <c r="I19" t="s">
        <v>42</v>
      </c>
      <c r="J19" t="s">
        <v>30</v>
      </c>
      <c r="K19">
        <v>2</v>
      </c>
      <c r="L19">
        <v>395</v>
      </c>
      <c r="M19">
        <v>218</v>
      </c>
      <c r="N19">
        <v>395</v>
      </c>
      <c r="O19" s="17"/>
      <c r="P19" s="17"/>
      <c r="Q19" s="20">
        <v>829.5</v>
      </c>
      <c r="R19" s="20">
        <v>0</v>
      </c>
      <c r="S19" s="20">
        <v>10</v>
      </c>
      <c r="T19" s="20">
        <v>273.74</v>
      </c>
      <c r="U19" s="20">
        <v>1113.24</v>
      </c>
      <c r="V19" s="20">
        <v>166.99</v>
      </c>
      <c r="W19" s="20">
        <v>1280.23</v>
      </c>
    </row>
    <row r="20" spans="1:23" x14ac:dyDescent="0.25">
      <c r="A20">
        <v>257611</v>
      </c>
      <c r="B20" s="14">
        <v>44600</v>
      </c>
      <c r="C20">
        <v>3663815</v>
      </c>
      <c r="D20" t="s">
        <v>40</v>
      </c>
      <c r="E20" s="17" t="s">
        <v>32</v>
      </c>
      <c r="F20" s="14">
        <v>44592</v>
      </c>
      <c r="G20" s="19"/>
      <c r="H20" t="s">
        <v>33</v>
      </c>
      <c r="I20" t="s">
        <v>28</v>
      </c>
      <c r="J20" t="s">
        <v>30</v>
      </c>
      <c r="K20">
        <v>5</v>
      </c>
      <c r="L20">
        <v>415</v>
      </c>
      <c r="M20">
        <v>818</v>
      </c>
      <c r="N20">
        <v>818</v>
      </c>
      <c r="O20" s="17"/>
      <c r="P20" s="17"/>
      <c r="Q20" s="20">
        <v>1889.58</v>
      </c>
      <c r="R20" s="20">
        <v>0</v>
      </c>
      <c r="S20" s="20">
        <v>10</v>
      </c>
      <c r="T20" s="20">
        <v>623.55999999999995</v>
      </c>
      <c r="U20" s="20">
        <v>2523.14</v>
      </c>
      <c r="V20" s="20">
        <v>378.47</v>
      </c>
      <c r="W20" s="20">
        <v>2901.61</v>
      </c>
    </row>
    <row r="21" spans="1:23" x14ac:dyDescent="0.25">
      <c r="A21">
        <v>258197</v>
      </c>
      <c r="B21" s="14">
        <v>44607</v>
      </c>
      <c r="C21">
        <v>3729202</v>
      </c>
      <c r="D21" s="17" t="s">
        <v>32</v>
      </c>
      <c r="E21" s="17" t="s">
        <v>39</v>
      </c>
      <c r="F21" s="14">
        <v>44592</v>
      </c>
      <c r="G21" s="19"/>
      <c r="H21" t="s">
        <v>28</v>
      </c>
      <c r="I21" t="s">
        <v>29</v>
      </c>
      <c r="J21" t="s">
        <v>30</v>
      </c>
      <c r="K21">
        <v>1</v>
      </c>
      <c r="L21">
        <v>90</v>
      </c>
      <c r="M21">
        <v>120</v>
      </c>
      <c r="N21">
        <v>120</v>
      </c>
      <c r="O21" s="17"/>
      <c r="P21" s="17"/>
      <c r="Q21" s="20">
        <v>252</v>
      </c>
      <c r="R21" s="20">
        <v>0</v>
      </c>
      <c r="S21" s="20">
        <v>10</v>
      </c>
      <c r="T21" s="20">
        <v>83.16</v>
      </c>
      <c r="U21" s="20">
        <v>345.16</v>
      </c>
      <c r="V21" s="20">
        <v>51.77</v>
      </c>
      <c r="W21" s="20">
        <v>396.93</v>
      </c>
    </row>
    <row r="22" spans="1:23" x14ac:dyDescent="0.25">
      <c r="A22">
        <v>258197</v>
      </c>
      <c r="B22" s="14">
        <v>44607</v>
      </c>
      <c r="C22">
        <v>3729203</v>
      </c>
      <c r="D22" s="17" t="s">
        <v>32</v>
      </c>
      <c r="E22" s="17" t="s">
        <v>39</v>
      </c>
      <c r="F22" s="14">
        <v>44593</v>
      </c>
      <c r="G22" s="19"/>
      <c r="H22" t="s">
        <v>28</v>
      </c>
      <c r="I22" t="s">
        <v>29</v>
      </c>
      <c r="J22" t="s">
        <v>30</v>
      </c>
      <c r="K22">
        <v>1</v>
      </c>
      <c r="L22">
        <v>432</v>
      </c>
      <c r="M22">
        <v>100</v>
      </c>
      <c r="N22">
        <v>432</v>
      </c>
      <c r="O22" s="17"/>
      <c r="P22" s="17"/>
      <c r="Q22" s="20">
        <v>907.2</v>
      </c>
      <c r="R22" s="20">
        <v>0</v>
      </c>
      <c r="S22" s="20">
        <v>10</v>
      </c>
      <c r="T22" s="20">
        <v>299.38</v>
      </c>
      <c r="U22" s="20">
        <v>1216.58</v>
      </c>
      <c r="V22" s="20">
        <v>182.49</v>
      </c>
      <c r="W22" s="20">
        <v>1399.07</v>
      </c>
    </row>
    <row r="23" spans="1:23" x14ac:dyDescent="0.25">
      <c r="A23">
        <v>257321</v>
      </c>
      <c r="B23" s="14">
        <v>44596</v>
      </c>
      <c r="C23">
        <v>3729204</v>
      </c>
      <c r="D23" s="17" t="s">
        <v>32</v>
      </c>
      <c r="E23" s="17" t="s">
        <v>58</v>
      </c>
      <c r="F23" s="14">
        <v>44593</v>
      </c>
      <c r="G23" s="19"/>
      <c r="H23" t="s">
        <v>28</v>
      </c>
      <c r="I23" t="s">
        <v>31</v>
      </c>
      <c r="J23" t="s">
        <v>30</v>
      </c>
      <c r="K23">
        <v>1</v>
      </c>
      <c r="L23">
        <v>222</v>
      </c>
      <c r="M23">
        <v>100</v>
      </c>
      <c r="N23">
        <v>222</v>
      </c>
      <c r="O23" s="17"/>
      <c r="P23" s="17"/>
      <c r="Q23" s="20">
        <v>290.82</v>
      </c>
      <c r="R23" s="20">
        <v>0</v>
      </c>
      <c r="S23" s="20">
        <v>10</v>
      </c>
      <c r="T23" s="20">
        <v>95.97</v>
      </c>
      <c r="U23" s="20">
        <v>396.79</v>
      </c>
      <c r="V23" s="20">
        <v>59.52</v>
      </c>
      <c r="W23" s="20">
        <v>456.31</v>
      </c>
    </row>
    <row r="24" spans="1:23" x14ac:dyDescent="0.25">
      <c r="A24">
        <v>257611</v>
      </c>
      <c r="B24" s="14">
        <v>44600</v>
      </c>
      <c r="C24">
        <v>3729205</v>
      </c>
      <c r="D24" s="17" t="s">
        <v>32</v>
      </c>
      <c r="E24" s="17" t="s">
        <v>40</v>
      </c>
      <c r="F24" s="14">
        <v>44593</v>
      </c>
      <c r="G24" s="19"/>
      <c r="H24" t="s">
        <v>28</v>
      </c>
      <c r="I24" t="s">
        <v>33</v>
      </c>
      <c r="J24" t="s">
        <v>30</v>
      </c>
      <c r="K24">
        <v>1</v>
      </c>
      <c r="L24">
        <v>258</v>
      </c>
      <c r="M24">
        <v>100</v>
      </c>
      <c r="N24">
        <v>258</v>
      </c>
      <c r="O24" s="17"/>
      <c r="P24" s="17"/>
      <c r="Q24" s="20">
        <v>595.98</v>
      </c>
      <c r="R24" s="20">
        <v>0</v>
      </c>
      <c r="S24" s="20">
        <v>10</v>
      </c>
      <c r="T24" s="20">
        <v>196.67</v>
      </c>
      <c r="U24" s="20">
        <v>802.65</v>
      </c>
      <c r="V24" s="20">
        <v>120.4</v>
      </c>
      <c r="W24" s="20">
        <v>923.05</v>
      </c>
    </row>
    <row r="25" spans="1:23" x14ac:dyDescent="0.25">
      <c r="A25">
        <v>257611</v>
      </c>
      <c r="B25" s="14">
        <v>44600</v>
      </c>
      <c r="C25">
        <v>3729207</v>
      </c>
      <c r="D25" s="17" t="s">
        <v>32</v>
      </c>
      <c r="E25" s="17" t="s">
        <v>40</v>
      </c>
      <c r="F25" s="14">
        <v>44594</v>
      </c>
      <c r="G25" s="19"/>
      <c r="H25" t="s">
        <v>28</v>
      </c>
      <c r="I25" t="s">
        <v>33</v>
      </c>
      <c r="J25" t="s">
        <v>30</v>
      </c>
      <c r="K25">
        <v>1</v>
      </c>
      <c r="L25">
        <v>89</v>
      </c>
      <c r="M25">
        <v>65</v>
      </c>
      <c r="N25">
        <v>89</v>
      </c>
      <c r="O25" s="17"/>
      <c r="P25" s="17"/>
      <c r="Q25" s="20">
        <v>205.59</v>
      </c>
      <c r="R25" s="20">
        <v>0</v>
      </c>
      <c r="S25" s="20">
        <v>10</v>
      </c>
      <c r="T25" s="20">
        <v>72.98</v>
      </c>
      <c r="U25" s="20">
        <v>288.57</v>
      </c>
      <c r="V25" s="20">
        <v>43.29</v>
      </c>
      <c r="W25" s="20">
        <v>331.86</v>
      </c>
    </row>
    <row r="26" spans="1:23" x14ac:dyDescent="0.25">
      <c r="A26">
        <v>257611</v>
      </c>
      <c r="B26" s="14">
        <v>44600</v>
      </c>
      <c r="C26">
        <v>3729209</v>
      </c>
      <c r="D26" s="17" t="s">
        <v>32</v>
      </c>
      <c r="E26" s="17" t="s">
        <v>58</v>
      </c>
      <c r="F26" s="14">
        <v>44595</v>
      </c>
      <c r="G26" s="19"/>
      <c r="H26" t="s">
        <v>28</v>
      </c>
      <c r="I26" t="s">
        <v>31</v>
      </c>
      <c r="J26" t="s">
        <v>30</v>
      </c>
      <c r="K26">
        <v>4</v>
      </c>
      <c r="L26">
        <v>1075</v>
      </c>
      <c r="M26">
        <v>860</v>
      </c>
      <c r="N26">
        <v>1075</v>
      </c>
      <c r="O26" s="17"/>
      <c r="P26" s="17"/>
      <c r="Q26" s="20">
        <v>1408.25</v>
      </c>
      <c r="R26" s="20">
        <v>0</v>
      </c>
      <c r="S26" s="20">
        <v>10</v>
      </c>
      <c r="T26" s="20">
        <v>499.93</v>
      </c>
      <c r="U26" s="20">
        <v>1918.18</v>
      </c>
      <c r="V26" s="20">
        <v>287.73</v>
      </c>
      <c r="W26" s="20">
        <v>2205.91</v>
      </c>
    </row>
    <row r="27" spans="1:23" x14ac:dyDescent="0.25">
      <c r="A27">
        <v>258197</v>
      </c>
      <c r="B27" s="14">
        <v>44607</v>
      </c>
      <c r="C27">
        <v>3729210</v>
      </c>
      <c r="D27" s="17" t="s">
        <v>32</v>
      </c>
      <c r="E27" s="17" t="s">
        <v>39</v>
      </c>
      <c r="F27" s="14">
        <v>44595</v>
      </c>
      <c r="G27" s="19"/>
      <c r="H27" t="s">
        <v>28</v>
      </c>
      <c r="I27" t="s">
        <v>29</v>
      </c>
      <c r="J27" t="s">
        <v>30</v>
      </c>
      <c r="K27">
        <v>3</v>
      </c>
      <c r="L27">
        <v>591</v>
      </c>
      <c r="M27">
        <v>345</v>
      </c>
      <c r="N27">
        <v>591</v>
      </c>
      <c r="O27" s="17"/>
      <c r="P27" s="17"/>
      <c r="Q27" s="20">
        <v>1241.0999999999999</v>
      </c>
      <c r="R27" s="20">
        <v>0</v>
      </c>
      <c r="S27" s="20">
        <v>10</v>
      </c>
      <c r="T27" s="20">
        <v>440.59</v>
      </c>
      <c r="U27" s="20">
        <v>1691.69</v>
      </c>
      <c r="V27" s="20">
        <v>253.75</v>
      </c>
      <c r="W27" s="20">
        <v>1945.44</v>
      </c>
    </row>
    <row r="28" spans="1:23" x14ac:dyDescent="0.25">
      <c r="A28">
        <v>258197</v>
      </c>
      <c r="B28" s="14">
        <v>44607</v>
      </c>
      <c r="C28">
        <v>3729211</v>
      </c>
      <c r="D28" s="17" t="s">
        <v>32</v>
      </c>
      <c r="E28" s="17" t="s">
        <v>39</v>
      </c>
      <c r="F28" s="14">
        <v>44596</v>
      </c>
      <c r="G28" s="19"/>
      <c r="H28" t="s">
        <v>28</v>
      </c>
      <c r="I28" t="s">
        <v>29</v>
      </c>
      <c r="J28" t="s">
        <v>30</v>
      </c>
      <c r="K28">
        <v>1</v>
      </c>
      <c r="L28">
        <v>6</v>
      </c>
      <c r="M28">
        <v>36</v>
      </c>
      <c r="N28">
        <v>36</v>
      </c>
      <c r="O28" s="17"/>
      <c r="P28" s="17"/>
      <c r="Q28" s="20">
        <v>165</v>
      </c>
      <c r="R28" s="20">
        <v>0</v>
      </c>
      <c r="S28" s="20">
        <v>10</v>
      </c>
      <c r="T28" s="20">
        <v>58.58</v>
      </c>
      <c r="U28" s="20">
        <v>233.58</v>
      </c>
      <c r="V28" s="20">
        <v>35.04</v>
      </c>
      <c r="W28" s="20">
        <v>268.62</v>
      </c>
    </row>
    <row r="29" spans="1:23" x14ac:dyDescent="0.25">
      <c r="A29">
        <v>259687</v>
      </c>
      <c r="B29" s="14">
        <v>44617</v>
      </c>
      <c r="C29">
        <v>3729212</v>
      </c>
      <c r="D29" s="17" t="s">
        <v>32</v>
      </c>
      <c r="E29" t="s">
        <v>34</v>
      </c>
      <c r="F29" s="14">
        <v>44596</v>
      </c>
      <c r="G29" s="19"/>
      <c r="H29" t="s">
        <v>28</v>
      </c>
      <c r="I29" t="s">
        <v>31</v>
      </c>
      <c r="J29" t="s">
        <v>30</v>
      </c>
      <c r="K29">
        <v>5</v>
      </c>
      <c r="L29">
        <v>563</v>
      </c>
      <c r="M29">
        <v>1082</v>
      </c>
      <c r="N29">
        <v>1082</v>
      </c>
      <c r="O29" s="17"/>
      <c r="P29" s="17"/>
      <c r="Q29" s="20">
        <v>1417.42</v>
      </c>
      <c r="R29" s="20">
        <v>0</v>
      </c>
      <c r="S29" s="20">
        <v>10</v>
      </c>
      <c r="T29" s="20">
        <v>503.18</v>
      </c>
      <c r="U29" s="20">
        <v>1930.6</v>
      </c>
      <c r="V29" s="20">
        <v>289.58999999999997</v>
      </c>
      <c r="W29" s="20">
        <v>2220.19</v>
      </c>
    </row>
    <row r="30" spans="1:23" x14ac:dyDescent="0.25">
      <c r="A30">
        <v>258492</v>
      </c>
      <c r="B30" s="14">
        <v>44610</v>
      </c>
      <c r="C30">
        <v>3729216</v>
      </c>
      <c r="D30" s="17" t="s">
        <v>32</v>
      </c>
      <c r="E30" t="s">
        <v>58</v>
      </c>
      <c r="F30" s="14">
        <v>44603</v>
      </c>
      <c r="G30" s="19"/>
      <c r="H30" t="s">
        <v>28</v>
      </c>
      <c r="I30" t="s">
        <v>31</v>
      </c>
      <c r="J30" t="s">
        <v>30</v>
      </c>
      <c r="K30">
        <v>4</v>
      </c>
      <c r="L30">
        <v>1486</v>
      </c>
      <c r="M30">
        <v>870</v>
      </c>
      <c r="N30">
        <v>1486</v>
      </c>
      <c r="O30" s="17"/>
      <c r="P30" s="17"/>
      <c r="Q30" s="20">
        <v>1946.66</v>
      </c>
      <c r="R30" s="20">
        <v>0</v>
      </c>
      <c r="S30" s="20">
        <v>10</v>
      </c>
      <c r="T30" s="20">
        <v>691.06</v>
      </c>
      <c r="U30" s="20">
        <v>2647.72</v>
      </c>
      <c r="V30" s="20">
        <v>397.16</v>
      </c>
      <c r="W30" s="20">
        <v>3044.88</v>
      </c>
    </row>
    <row r="31" spans="1:23" x14ac:dyDescent="0.25">
      <c r="A31">
        <v>258842</v>
      </c>
      <c r="B31" s="14">
        <v>44614</v>
      </c>
      <c r="C31">
        <v>3664658</v>
      </c>
      <c r="D31" s="17" t="s">
        <v>56</v>
      </c>
      <c r="E31" s="17" t="s">
        <v>32</v>
      </c>
      <c r="F31" s="14">
        <v>44603</v>
      </c>
      <c r="G31" s="19"/>
      <c r="H31" t="s">
        <v>42</v>
      </c>
      <c r="I31" t="s">
        <v>28</v>
      </c>
      <c r="J31" t="s">
        <v>30</v>
      </c>
      <c r="K31">
        <v>1</v>
      </c>
      <c r="L31">
        <v>299</v>
      </c>
      <c r="M31">
        <v>466</v>
      </c>
      <c r="N31">
        <v>466</v>
      </c>
      <c r="O31" s="17"/>
      <c r="P31" s="17"/>
      <c r="Q31" s="20">
        <v>978.6</v>
      </c>
      <c r="R31" s="20">
        <v>0</v>
      </c>
      <c r="S31" s="20">
        <v>10</v>
      </c>
      <c r="T31" s="20">
        <v>347.4</v>
      </c>
      <c r="U31" s="20">
        <v>1336</v>
      </c>
      <c r="V31" s="20">
        <v>200.4</v>
      </c>
      <c r="W31" s="20">
        <v>1536.4</v>
      </c>
    </row>
    <row r="32" spans="1:23" x14ac:dyDescent="0.25">
      <c r="A32">
        <v>258842</v>
      </c>
      <c r="B32" s="14">
        <v>44614</v>
      </c>
      <c r="C32">
        <v>3729215</v>
      </c>
      <c r="D32" s="17" t="s">
        <v>32</v>
      </c>
      <c r="E32" s="17" t="s">
        <v>56</v>
      </c>
      <c r="F32" s="14">
        <v>44603</v>
      </c>
      <c r="G32" s="19"/>
      <c r="H32" t="s">
        <v>28</v>
      </c>
      <c r="I32" t="s">
        <v>42</v>
      </c>
      <c r="J32" t="s">
        <v>30</v>
      </c>
      <c r="K32">
        <v>1</v>
      </c>
      <c r="L32">
        <v>431</v>
      </c>
      <c r="M32">
        <v>260</v>
      </c>
      <c r="N32">
        <v>431</v>
      </c>
      <c r="O32" s="17"/>
      <c r="P32" s="17"/>
      <c r="Q32" s="20">
        <v>905.1</v>
      </c>
      <c r="R32" s="20">
        <v>0</v>
      </c>
      <c r="S32" s="20">
        <v>10</v>
      </c>
      <c r="T32" s="20">
        <v>321.31</v>
      </c>
      <c r="U32" s="20">
        <v>1236.4100000000001</v>
      </c>
      <c r="V32" s="20">
        <v>185.46</v>
      </c>
      <c r="W32" s="20">
        <v>1421.87</v>
      </c>
    </row>
    <row r="33" spans="1:23" x14ac:dyDescent="0.25">
      <c r="A33">
        <v>258492</v>
      </c>
      <c r="B33" s="14">
        <v>44610</v>
      </c>
      <c r="C33">
        <v>3729218</v>
      </c>
      <c r="D33" s="17" t="s">
        <v>32</v>
      </c>
      <c r="E33" s="17" t="s">
        <v>58</v>
      </c>
      <c r="F33" s="14">
        <v>44607</v>
      </c>
      <c r="G33" s="19"/>
      <c r="H33" t="s">
        <v>28</v>
      </c>
      <c r="I33" t="s">
        <v>31</v>
      </c>
      <c r="J33" t="s">
        <v>30</v>
      </c>
      <c r="K33">
        <v>1</v>
      </c>
      <c r="L33">
        <v>425</v>
      </c>
      <c r="M33">
        <v>110</v>
      </c>
      <c r="N33">
        <v>425</v>
      </c>
      <c r="O33" s="17"/>
      <c r="P33" s="17"/>
      <c r="Q33" s="20">
        <v>556.75</v>
      </c>
      <c r="R33" s="20">
        <v>0</v>
      </c>
      <c r="S33" s="20">
        <v>10</v>
      </c>
      <c r="T33" s="20">
        <v>197.65</v>
      </c>
      <c r="U33" s="20">
        <v>764.4</v>
      </c>
      <c r="V33" s="20">
        <v>114.66</v>
      </c>
      <c r="W33" s="20">
        <v>879.06</v>
      </c>
    </row>
    <row r="34" spans="1:23" x14ac:dyDescent="0.25">
      <c r="A34">
        <v>259687</v>
      </c>
      <c r="B34" s="14">
        <v>44617</v>
      </c>
      <c r="C34">
        <v>3739222</v>
      </c>
      <c r="D34" s="17" t="s">
        <v>32</v>
      </c>
      <c r="E34" s="17" t="s">
        <v>58</v>
      </c>
      <c r="F34" s="14">
        <v>44608</v>
      </c>
      <c r="G34" s="19"/>
      <c r="H34" t="s">
        <v>28</v>
      </c>
      <c r="I34" t="s">
        <v>31</v>
      </c>
      <c r="J34" t="s">
        <v>30</v>
      </c>
      <c r="K34">
        <v>3</v>
      </c>
      <c r="L34">
        <v>164</v>
      </c>
      <c r="M34">
        <v>42</v>
      </c>
      <c r="N34">
        <v>164</v>
      </c>
      <c r="O34" s="17"/>
      <c r="P34" s="17"/>
      <c r="Q34" s="20">
        <v>214.84</v>
      </c>
      <c r="R34" s="20">
        <v>0</v>
      </c>
      <c r="S34" s="20">
        <v>10</v>
      </c>
      <c r="T34" s="20">
        <v>76.27</v>
      </c>
      <c r="U34" s="20">
        <v>301.11</v>
      </c>
      <c r="V34" s="20">
        <v>45.17</v>
      </c>
      <c r="W34" s="20">
        <v>346.28</v>
      </c>
    </row>
    <row r="35" spans="1:23" x14ac:dyDescent="0.25">
      <c r="A35">
        <v>259687</v>
      </c>
      <c r="B35" s="14">
        <v>44617</v>
      </c>
      <c r="C35">
        <v>3729221</v>
      </c>
      <c r="D35" s="17" t="s">
        <v>32</v>
      </c>
      <c r="E35" s="17" t="s">
        <v>59</v>
      </c>
      <c r="F35" s="14">
        <v>44608</v>
      </c>
      <c r="G35" s="19"/>
      <c r="H35" t="s">
        <v>28</v>
      </c>
      <c r="I35" t="s">
        <v>43</v>
      </c>
      <c r="J35" t="s">
        <v>30</v>
      </c>
      <c r="K35">
        <v>1</v>
      </c>
      <c r="L35">
        <v>182</v>
      </c>
      <c r="M35">
        <v>300</v>
      </c>
      <c r="N35">
        <v>300</v>
      </c>
      <c r="O35" s="17"/>
      <c r="P35" s="17"/>
      <c r="Q35" s="20">
        <v>1157</v>
      </c>
      <c r="R35" s="20">
        <v>0</v>
      </c>
      <c r="S35" s="20">
        <v>10</v>
      </c>
      <c r="T35" s="20">
        <v>410.74</v>
      </c>
      <c r="U35" s="20">
        <v>1577.74</v>
      </c>
      <c r="V35" s="20">
        <v>236.66</v>
      </c>
      <c r="W35" s="20">
        <v>1814.4</v>
      </c>
    </row>
    <row r="36" spans="1:23" x14ac:dyDescent="0.25">
      <c r="A36">
        <v>258842</v>
      </c>
      <c r="B36" s="14">
        <v>44614</v>
      </c>
      <c r="C36">
        <v>3729220</v>
      </c>
      <c r="D36" s="17" t="s">
        <v>32</v>
      </c>
      <c r="E36" s="17" t="s">
        <v>40</v>
      </c>
      <c r="F36" s="14">
        <v>44608</v>
      </c>
      <c r="G36" s="19"/>
      <c r="H36" t="s">
        <v>28</v>
      </c>
      <c r="I36" t="s">
        <v>33</v>
      </c>
      <c r="J36" t="s">
        <v>30</v>
      </c>
      <c r="K36">
        <v>1</v>
      </c>
      <c r="L36">
        <v>55</v>
      </c>
      <c r="M36">
        <v>18</v>
      </c>
      <c r="N36">
        <v>55</v>
      </c>
      <c r="O36" s="17"/>
      <c r="P36" s="17"/>
      <c r="Q36" s="20">
        <v>165</v>
      </c>
      <c r="R36" s="20">
        <v>0</v>
      </c>
      <c r="S36" s="20">
        <v>10</v>
      </c>
      <c r="T36" s="20">
        <v>58.58</v>
      </c>
      <c r="U36" s="20">
        <v>233.58</v>
      </c>
      <c r="V36" s="20">
        <v>35.04</v>
      </c>
      <c r="W36" s="20">
        <v>268.62</v>
      </c>
    </row>
    <row r="37" spans="1:23" x14ac:dyDescent="0.25">
      <c r="A37">
        <v>258842</v>
      </c>
      <c r="B37" s="14">
        <v>44614</v>
      </c>
      <c r="C37">
        <v>3729219</v>
      </c>
      <c r="D37" s="17" t="s">
        <v>32</v>
      </c>
      <c r="E37" s="17" t="s">
        <v>40</v>
      </c>
      <c r="F37" s="14">
        <v>44607</v>
      </c>
      <c r="G37" s="19"/>
      <c r="H37" t="s">
        <v>28</v>
      </c>
      <c r="I37" t="s">
        <v>33</v>
      </c>
      <c r="J37" t="s">
        <v>30</v>
      </c>
      <c r="K37">
        <v>1</v>
      </c>
      <c r="L37">
        <v>584</v>
      </c>
      <c r="M37">
        <v>270</v>
      </c>
      <c r="N37">
        <v>584</v>
      </c>
      <c r="O37" s="17"/>
      <c r="P37" s="17"/>
      <c r="Q37" s="20">
        <v>1349.04</v>
      </c>
      <c r="R37" s="20">
        <v>0</v>
      </c>
      <c r="S37" s="20">
        <v>10</v>
      </c>
      <c r="T37" s="20">
        <v>478.91</v>
      </c>
      <c r="U37" s="20">
        <v>1837.95</v>
      </c>
      <c r="V37" s="20">
        <v>275.69</v>
      </c>
      <c r="W37" s="20">
        <v>2113.64</v>
      </c>
    </row>
    <row r="38" spans="1:23" x14ac:dyDescent="0.25">
      <c r="A38">
        <v>258842</v>
      </c>
      <c r="B38" s="14">
        <v>44614</v>
      </c>
      <c r="C38">
        <v>3729223</v>
      </c>
      <c r="D38" s="17" t="s">
        <v>32</v>
      </c>
      <c r="E38" s="17" t="s">
        <v>58</v>
      </c>
      <c r="F38" s="14">
        <v>44609</v>
      </c>
      <c r="G38" s="19"/>
      <c r="H38" t="s">
        <v>28</v>
      </c>
      <c r="I38" t="s">
        <v>31</v>
      </c>
      <c r="J38" t="s">
        <v>30</v>
      </c>
      <c r="K38">
        <v>2</v>
      </c>
      <c r="L38">
        <v>283</v>
      </c>
      <c r="M38">
        <v>186</v>
      </c>
      <c r="N38">
        <v>283</v>
      </c>
      <c r="O38" s="17"/>
      <c r="P38" s="17"/>
      <c r="Q38" s="20">
        <v>370.73</v>
      </c>
      <c r="R38" s="20">
        <v>0</v>
      </c>
      <c r="S38" s="20">
        <v>10</v>
      </c>
      <c r="T38" s="20">
        <v>131.61000000000001</v>
      </c>
      <c r="U38" s="20">
        <v>512.34</v>
      </c>
      <c r="V38" s="20">
        <v>76.849999999999994</v>
      </c>
      <c r="W38" s="20">
        <v>589.19000000000005</v>
      </c>
    </row>
    <row r="39" spans="1:23" x14ac:dyDescent="0.25">
      <c r="A39">
        <v>258842</v>
      </c>
      <c r="B39" s="14">
        <v>44614</v>
      </c>
      <c r="C39">
        <v>3729224</v>
      </c>
      <c r="D39" s="17" t="s">
        <v>32</v>
      </c>
      <c r="E39" s="17" t="s">
        <v>39</v>
      </c>
      <c r="F39" s="14">
        <v>44610</v>
      </c>
      <c r="G39" s="19"/>
      <c r="H39" t="s">
        <v>28</v>
      </c>
      <c r="I39" t="s">
        <v>29</v>
      </c>
      <c r="J39" t="s">
        <v>30</v>
      </c>
      <c r="K39">
        <v>1</v>
      </c>
      <c r="L39">
        <v>335</v>
      </c>
      <c r="M39">
        <v>200</v>
      </c>
      <c r="N39">
        <v>335</v>
      </c>
      <c r="O39" s="17"/>
      <c r="P39" s="17"/>
      <c r="Q39" s="20">
        <v>703.5</v>
      </c>
      <c r="R39" s="20">
        <v>0</v>
      </c>
      <c r="S39" s="20">
        <v>10</v>
      </c>
      <c r="T39" s="20">
        <v>249.74</v>
      </c>
      <c r="U39" s="20">
        <v>963.24</v>
      </c>
      <c r="V39" s="20">
        <v>144.49</v>
      </c>
      <c r="W39" s="20">
        <v>1107.73</v>
      </c>
    </row>
    <row r="40" spans="1:23" x14ac:dyDescent="0.25">
      <c r="A40">
        <v>259135</v>
      </c>
      <c r="B40" s="14">
        <v>44616</v>
      </c>
      <c r="C40">
        <v>3729225</v>
      </c>
      <c r="D40" s="17" t="s">
        <v>32</v>
      </c>
      <c r="E40" s="17" t="s">
        <v>58</v>
      </c>
      <c r="F40" s="14">
        <v>44610</v>
      </c>
      <c r="G40" s="19"/>
      <c r="H40" t="s">
        <v>28</v>
      </c>
      <c r="I40" t="s">
        <v>31</v>
      </c>
      <c r="J40" t="s">
        <v>30</v>
      </c>
      <c r="K40">
        <v>1</v>
      </c>
      <c r="L40">
        <v>170</v>
      </c>
      <c r="M40">
        <v>460</v>
      </c>
      <c r="N40">
        <v>460</v>
      </c>
      <c r="O40" s="17"/>
      <c r="P40" s="17"/>
      <c r="Q40" s="20">
        <v>602.6</v>
      </c>
      <c r="R40" s="20">
        <v>0</v>
      </c>
      <c r="S40" s="20">
        <v>10</v>
      </c>
      <c r="T40" s="20">
        <v>213.92</v>
      </c>
      <c r="U40" s="20">
        <v>826.52</v>
      </c>
      <c r="V40" s="20">
        <v>123.98</v>
      </c>
      <c r="W40" s="20">
        <v>950.5</v>
      </c>
    </row>
    <row r="41" spans="1:23" x14ac:dyDescent="0.25">
      <c r="A41">
        <v>259135</v>
      </c>
      <c r="B41" s="14">
        <v>44616</v>
      </c>
      <c r="C41">
        <v>3729226</v>
      </c>
      <c r="D41" s="17" t="s">
        <v>32</v>
      </c>
      <c r="E41" s="17" t="s">
        <v>40</v>
      </c>
      <c r="F41" s="14">
        <v>44613</v>
      </c>
      <c r="G41" s="19"/>
      <c r="H41" t="s">
        <v>28</v>
      </c>
      <c r="I41" t="s">
        <v>33</v>
      </c>
      <c r="J41" t="s">
        <v>30</v>
      </c>
      <c r="K41">
        <v>1</v>
      </c>
      <c r="L41">
        <v>581</v>
      </c>
      <c r="M41">
        <v>150</v>
      </c>
      <c r="N41">
        <v>581</v>
      </c>
      <c r="O41" s="17"/>
      <c r="P41" s="17"/>
      <c r="Q41" s="20">
        <v>1342.11</v>
      </c>
      <c r="R41" s="20">
        <v>0</v>
      </c>
      <c r="S41" s="20">
        <v>10</v>
      </c>
      <c r="T41" s="20">
        <v>476.45</v>
      </c>
      <c r="U41" s="20">
        <v>1828.56</v>
      </c>
      <c r="V41" s="20">
        <v>274.27999999999997</v>
      </c>
      <c r="W41" s="20">
        <v>2102.84</v>
      </c>
    </row>
    <row r="42" spans="1:23" x14ac:dyDescent="0.25">
      <c r="A42">
        <v>259413</v>
      </c>
      <c r="B42" s="14">
        <v>44617</v>
      </c>
      <c r="C42">
        <v>3729228</v>
      </c>
      <c r="D42" s="17" t="s">
        <v>32</v>
      </c>
      <c r="E42" s="17" t="s">
        <v>56</v>
      </c>
      <c r="F42" s="14">
        <v>44615</v>
      </c>
      <c r="G42" s="19"/>
      <c r="H42" t="s">
        <v>28</v>
      </c>
      <c r="I42" t="s">
        <v>42</v>
      </c>
      <c r="J42" t="s">
        <v>30</v>
      </c>
      <c r="K42">
        <v>1</v>
      </c>
      <c r="L42">
        <v>189</v>
      </c>
      <c r="M42">
        <v>240</v>
      </c>
      <c r="N42">
        <v>240</v>
      </c>
      <c r="O42" s="17"/>
      <c r="P42" s="17"/>
      <c r="Q42" s="20">
        <v>504</v>
      </c>
      <c r="R42" s="20">
        <v>0</v>
      </c>
      <c r="S42" s="20">
        <v>10</v>
      </c>
      <c r="T42" s="20">
        <v>178.92</v>
      </c>
      <c r="U42" s="20">
        <v>692.92</v>
      </c>
      <c r="V42" s="20">
        <v>103.94</v>
      </c>
      <c r="W42" s="20">
        <v>796.86</v>
      </c>
    </row>
    <row r="43" spans="1:23" x14ac:dyDescent="0.25">
      <c r="A43">
        <v>259687</v>
      </c>
      <c r="B43" s="14">
        <v>44617</v>
      </c>
      <c r="C43">
        <v>3729231</v>
      </c>
      <c r="D43" s="17" t="s">
        <v>32</v>
      </c>
      <c r="E43" s="17" t="s">
        <v>40</v>
      </c>
      <c r="F43" s="14">
        <v>44615</v>
      </c>
      <c r="G43" s="19"/>
      <c r="H43" t="s">
        <v>28</v>
      </c>
      <c r="I43" t="s">
        <v>33</v>
      </c>
      <c r="J43" t="s">
        <v>30</v>
      </c>
      <c r="K43">
        <v>2</v>
      </c>
      <c r="L43">
        <v>1017</v>
      </c>
      <c r="M43">
        <v>420</v>
      </c>
      <c r="N43">
        <v>1017</v>
      </c>
      <c r="O43" s="17"/>
      <c r="P43" s="17"/>
      <c r="Q43" s="20">
        <v>2349.27</v>
      </c>
      <c r="R43" s="20">
        <v>0</v>
      </c>
      <c r="S43" s="20">
        <v>10</v>
      </c>
      <c r="T43" s="20">
        <v>833.99</v>
      </c>
      <c r="U43" s="20">
        <v>3193.26</v>
      </c>
      <c r="V43" s="20">
        <v>478.99</v>
      </c>
      <c r="W43" s="20">
        <v>3672.25</v>
      </c>
    </row>
    <row r="44" spans="1:23" x14ac:dyDescent="0.25">
      <c r="A44">
        <v>259687</v>
      </c>
      <c r="B44" s="14">
        <v>44617</v>
      </c>
      <c r="C44">
        <v>3729232</v>
      </c>
      <c r="D44" s="17" t="s">
        <v>32</v>
      </c>
      <c r="E44" s="17" t="s">
        <v>56</v>
      </c>
      <c r="F44" s="14">
        <v>44616</v>
      </c>
      <c r="G44" s="19"/>
      <c r="H44" t="s">
        <v>28</v>
      </c>
      <c r="I44" t="s">
        <v>42</v>
      </c>
      <c r="J44" t="s">
        <v>30</v>
      </c>
      <c r="K44">
        <v>1</v>
      </c>
      <c r="L44">
        <v>401</v>
      </c>
      <c r="M44">
        <v>74</v>
      </c>
      <c r="N44">
        <v>401</v>
      </c>
      <c r="O44" s="17"/>
      <c r="P44" s="17"/>
      <c r="Q44" s="20">
        <v>842.1</v>
      </c>
      <c r="R44" s="20">
        <v>0</v>
      </c>
      <c r="S44" s="20">
        <v>10</v>
      </c>
      <c r="T44" s="20">
        <v>298.95</v>
      </c>
      <c r="U44" s="20">
        <v>1151.05</v>
      </c>
      <c r="V44" s="20">
        <v>172.66</v>
      </c>
      <c r="W44" s="20">
        <v>1323.71</v>
      </c>
    </row>
    <row r="45" spans="1:23" x14ac:dyDescent="0.25">
      <c r="A45">
        <v>259687</v>
      </c>
      <c r="B45" s="14">
        <v>44617</v>
      </c>
      <c r="C45">
        <v>3729234</v>
      </c>
      <c r="D45" s="17" t="s">
        <v>32</v>
      </c>
      <c r="E45" s="17" t="s">
        <v>58</v>
      </c>
      <c r="F45" s="14">
        <v>44617</v>
      </c>
      <c r="G45" s="19"/>
      <c r="H45" t="s">
        <v>28</v>
      </c>
      <c r="I45" t="s">
        <v>31</v>
      </c>
      <c r="J45" t="s">
        <v>30</v>
      </c>
      <c r="K45">
        <v>9</v>
      </c>
      <c r="L45">
        <v>1383</v>
      </c>
      <c r="M45">
        <v>1370</v>
      </c>
      <c r="N45">
        <v>1383</v>
      </c>
      <c r="O45" s="17"/>
      <c r="P45" s="17"/>
      <c r="Q45" s="20">
        <v>1811.73</v>
      </c>
      <c r="R45" s="20">
        <v>0</v>
      </c>
      <c r="S45" s="20">
        <v>10</v>
      </c>
      <c r="T45" s="20">
        <v>643.16</v>
      </c>
      <c r="U45" s="20">
        <v>2464.89</v>
      </c>
      <c r="V45" s="20">
        <v>369.73</v>
      </c>
      <c r="W45" s="20">
        <v>2834.62</v>
      </c>
    </row>
    <row r="46" spans="1:23" x14ac:dyDescent="0.25">
      <c r="A46">
        <v>259687</v>
      </c>
      <c r="B46" s="14">
        <v>44617</v>
      </c>
      <c r="C46">
        <v>3730479</v>
      </c>
      <c r="D46" t="s">
        <v>36</v>
      </c>
      <c r="E46" s="17" t="s">
        <v>32</v>
      </c>
      <c r="F46" s="14">
        <v>44617</v>
      </c>
      <c r="G46" s="19"/>
      <c r="H46" t="s">
        <v>29</v>
      </c>
      <c r="I46" t="s">
        <v>28</v>
      </c>
      <c r="J46" t="s">
        <v>30</v>
      </c>
      <c r="K46">
        <v>3</v>
      </c>
      <c r="L46">
        <v>377</v>
      </c>
      <c r="M46">
        <v>1035</v>
      </c>
      <c r="N46">
        <v>1035</v>
      </c>
      <c r="O46" s="17"/>
      <c r="P46" s="17"/>
      <c r="Q46" s="20">
        <v>2173.5</v>
      </c>
      <c r="R46" s="20">
        <v>0</v>
      </c>
      <c r="S46" s="20">
        <v>10</v>
      </c>
      <c r="T46" s="20">
        <v>771.59</v>
      </c>
      <c r="U46" s="20">
        <v>2955.09</v>
      </c>
      <c r="V46" s="20">
        <v>443.26</v>
      </c>
      <c r="W46" s="20">
        <v>3398.35</v>
      </c>
    </row>
    <row r="47" spans="1:23" x14ac:dyDescent="0.25">
      <c r="A47">
        <v>259687</v>
      </c>
      <c r="B47" s="14">
        <v>44617</v>
      </c>
      <c r="C47">
        <v>3730486</v>
      </c>
      <c r="D47" t="s">
        <v>36</v>
      </c>
      <c r="E47" s="17" t="s">
        <v>32</v>
      </c>
      <c r="F47" s="14">
        <v>44616</v>
      </c>
      <c r="G47" s="19"/>
      <c r="H47" t="s">
        <v>29</v>
      </c>
      <c r="I47" t="s">
        <v>28</v>
      </c>
      <c r="J47" t="s">
        <v>30</v>
      </c>
      <c r="K47">
        <v>3</v>
      </c>
      <c r="L47">
        <v>919</v>
      </c>
      <c r="M47">
        <v>668</v>
      </c>
      <c r="N47">
        <v>919</v>
      </c>
      <c r="O47" s="17"/>
      <c r="P47" s="17"/>
      <c r="Q47" s="20">
        <v>1929.9</v>
      </c>
      <c r="R47" s="20">
        <v>0</v>
      </c>
      <c r="S47" s="20">
        <v>10</v>
      </c>
      <c r="T47" s="20">
        <v>685.11</v>
      </c>
      <c r="U47" s="20">
        <v>2625.01</v>
      </c>
      <c r="V47" s="20">
        <v>393.75</v>
      </c>
      <c r="W47" s="20">
        <v>3018.76</v>
      </c>
    </row>
    <row r="48" spans="1:23" x14ac:dyDescent="0.25">
      <c r="A48">
        <v>259687</v>
      </c>
      <c r="B48" s="14">
        <v>44617</v>
      </c>
      <c r="C48">
        <v>3735223</v>
      </c>
      <c r="D48" t="s">
        <v>41</v>
      </c>
      <c r="E48" s="17" t="s">
        <v>32</v>
      </c>
      <c r="F48" s="14">
        <v>44617</v>
      </c>
      <c r="G48" s="19"/>
      <c r="H48" t="s">
        <v>29</v>
      </c>
      <c r="I48" t="s">
        <v>28</v>
      </c>
      <c r="J48" t="s">
        <v>30</v>
      </c>
      <c r="K48">
        <v>1</v>
      </c>
      <c r="L48">
        <v>422</v>
      </c>
      <c r="M48">
        <v>540</v>
      </c>
      <c r="N48">
        <v>540</v>
      </c>
      <c r="O48" s="17"/>
      <c r="P48" s="17"/>
      <c r="Q48" s="20">
        <v>1134</v>
      </c>
      <c r="R48" s="20">
        <v>0</v>
      </c>
      <c r="S48" s="20">
        <v>10</v>
      </c>
      <c r="T48" s="20">
        <v>402.57</v>
      </c>
      <c r="U48" s="20">
        <v>1546.57</v>
      </c>
      <c r="V48" s="20">
        <v>231.99</v>
      </c>
      <c r="W48" s="20">
        <v>1778.56</v>
      </c>
    </row>
    <row r="49" spans="1:23" x14ac:dyDescent="0.25">
      <c r="A49">
        <v>259687</v>
      </c>
      <c r="B49" s="14">
        <v>44617</v>
      </c>
      <c r="C49">
        <v>3729235</v>
      </c>
      <c r="D49" s="17" t="s">
        <v>32</v>
      </c>
      <c r="E49" s="17" t="s">
        <v>40</v>
      </c>
      <c r="F49" s="14">
        <v>44617</v>
      </c>
      <c r="G49" s="19"/>
      <c r="H49" t="s">
        <v>28</v>
      </c>
      <c r="I49" t="s">
        <v>33</v>
      </c>
      <c r="J49" t="s">
        <v>30</v>
      </c>
      <c r="K49">
        <v>1</v>
      </c>
      <c r="L49">
        <v>199</v>
      </c>
      <c r="M49">
        <v>480</v>
      </c>
      <c r="N49">
        <v>480</v>
      </c>
      <c r="O49" s="17"/>
      <c r="P49" s="17"/>
      <c r="Q49" s="20">
        <v>1108.8</v>
      </c>
      <c r="R49" s="20">
        <v>0</v>
      </c>
      <c r="S49" s="20">
        <v>10</v>
      </c>
      <c r="T49" s="20">
        <v>393.62</v>
      </c>
      <c r="U49" s="20">
        <v>1512.42</v>
      </c>
      <c r="V49" s="20">
        <v>226.86</v>
      </c>
      <c r="W49" s="20">
        <v>1739.28</v>
      </c>
    </row>
    <row r="50" spans="1:23" x14ac:dyDescent="0.25">
      <c r="A50">
        <v>259687</v>
      </c>
      <c r="B50" s="14">
        <v>44617</v>
      </c>
      <c r="C50">
        <v>3729233</v>
      </c>
      <c r="D50" s="17" t="s">
        <v>32</v>
      </c>
      <c r="E50" s="17" t="s">
        <v>39</v>
      </c>
      <c r="F50" s="14">
        <v>44617</v>
      </c>
      <c r="G50" s="19"/>
      <c r="H50" t="s">
        <v>28</v>
      </c>
      <c r="I50" t="s">
        <v>29</v>
      </c>
      <c r="J50" t="s">
        <v>30</v>
      </c>
      <c r="K50">
        <v>1</v>
      </c>
      <c r="L50">
        <v>142</v>
      </c>
      <c r="M50">
        <v>64</v>
      </c>
      <c r="N50">
        <v>142</v>
      </c>
      <c r="O50" s="17"/>
      <c r="P50" s="17"/>
      <c r="Q50" s="20">
        <v>298.2</v>
      </c>
      <c r="R50" s="20">
        <v>0</v>
      </c>
      <c r="S50" s="20">
        <v>10</v>
      </c>
      <c r="T50" s="20">
        <v>105.86</v>
      </c>
      <c r="U50" s="20">
        <v>414.06</v>
      </c>
      <c r="V50" s="20">
        <v>62.11</v>
      </c>
      <c r="W50" s="20">
        <v>476.17</v>
      </c>
    </row>
    <row r="51" spans="1:23" ht="15.75" thickBot="1" x14ac:dyDescent="0.3">
      <c r="G51" s="17"/>
      <c r="K51" s="15">
        <f>SUM(K2:K50)</f>
        <v>107</v>
      </c>
      <c r="L51" s="15">
        <f t="shared" ref="L51:W51" si="0">SUM(L2:L50)</f>
        <v>21594</v>
      </c>
      <c r="M51" s="15">
        <f t="shared" si="0"/>
        <v>21496</v>
      </c>
      <c r="N51" s="15">
        <f t="shared" si="0"/>
        <v>27750</v>
      </c>
      <c r="O51" s="15"/>
      <c r="P51" s="15"/>
      <c r="Q51" s="16">
        <f t="shared" si="0"/>
        <v>50796.79</v>
      </c>
      <c r="R51" s="16">
        <f t="shared" si="0"/>
        <v>0</v>
      </c>
      <c r="S51" s="16">
        <f t="shared" si="0"/>
        <v>490</v>
      </c>
      <c r="T51" s="16">
        <f t="shared" si="0"/>
        <v>17634.98</v>
      </c>
      <c r="U51" s="16">
        <f t="shared" si="0"/>
        <v>68921.76999999999</v>
      </c>
      <c r="V51" s="16">
        <f t="shared" si="0"/>
        <v>10338.279999999999</v>
      </c>
      <c r="W51" s="16">
        <f t="shared" si="0"/>
        <v>79260.050000000017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D4" sqref="D4"/>
    </sheetView>
  </sheetViews>
  <sheetFormatPr defaultColWidth="10" defaultRowHeight="15" x14ac:dyDescent="0.25"/>
  <cols>
    <col min="1" max="1" width="7" style="17" bestFit="1" customWidth="1"/>
    <col min="2" max="2" width="10.7109375" style="17" bestFit="1" customWidth="1"/>
    <col min="3" max="3" width="10.28515625" bestFit="1" customWidth="1"/>
    <col min="4" max="4" width="22.7109375" bestFit="1" customWidth="1"/>
    <col min="5" max="5" width="23.85546875" bestFit="1" customWidth="1"/>
    <col min="6" max="6" width="10.7109375" bestFit="1" customWidth="1"/>
    <col min="7" max="7" width="10.7109375" style="17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7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7" bestFit="1" customWidth="1"/>
    <col min="25" max="25" width="10.7109375" bestFit="1" customWidth="1"/>
  </cols>
  <sheetData>
    <row r="1" spans="1:25" s="17" customFormat="1" x14ac:dyDescent="0.25">
      <c r="A1" s="21" t="s">
        <v>26</v>
      </c>
      <c r="B1" s="21" t="s">
        <v>27</v>
      </c>
      <c r="C1" s="21" t="s">
        <v>9</v>
      </c>
      <c r="D1" s="21" t="s">
        <v>10</v>
      </c>
      <c r="E1" s="21" t="s">
        <v>11</v>
      </c>
      <c r="F1" s="21" t="s">
        <v>12</v>
      </c>
      <c r="G1" s="21" t="s">
        <v>51</v>
      </c>
      <c r="H1" s="21" t="s">
        <v>13</v>
      </c>
      <c r="I1" s="21" t="s">
        <v>14</v>
      </c>
      <c r="J1" s="21" t="s">
        <v>15</v>
      </c>
      <c r="K1" s="21" t="s">
        <v>16</v>
      </c>
      <c r="L1" s="21" t="s">
        <v>17</v>
      </c>
      <c r="M1" s="21" t="s">
        <v>18</v>
      </c>
      <c r="N1" s="21" t="s">
        <v>19</v>
      </c>
      <c r="O1" s="21" t="s">
        <v>52</v>
      </c>
      <c r="P1" s="21" t="s">
        <v>53</v>
      </c>
      <c r="Q1" s="21" t="s">
        <v>20</v>
      </c>
      <c r="R1" s="21" t="s">
        <v>38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22" t="s">
        <v>54</v>
      </c>
      <c r="Y1" s="22" t="s">
        <v>55</v>
      </c>
    </row>
    <row r="2" spans="1:25" x14ac:dyDescent="0.25">
      <c r="A2">
        <v>258493</v>
      </c>
      <c r="B2" s="14">
        <v>44610</v>
      </c>
      <c r="C2">
        <v>3701450</v>
      </c>
      <c r="D2" t="s">
        <v>48</v>
      </c>
      <c r="E2" t="s">
        <v>47</v>
      </c>
      <c r="F2" s="14">
        <v>44606</v>
      </c>
      <c r="G2" s="19"/>
      <c r="H2" t="s">
        <v>28</v>
      </c>
      <c r="I2" t="s">
        <v>46</v>
      </c>
      <c r="J2" t="s">
        <v>30</v>
      </c>
      <c r="K2">
        <v>1</v>
      </c>
      <c r="L2">
        <v>245</v>
      </c>
      <c r="M2">
        <v>640</v>
      </c>
      <c r="N2">
        <v>640</v>
      </c>
      <c r="Q2">
        <v>2381</v>
      </c>
      <c r="R2">
        <v>0</v>
      </c>
      <c r="S2">
        <v>10</v>
      </c>
      <c r="T2">
        <v>845.26</v>
      </c>
      <c r="U2">
        <v>3236.26</v>
      </c>
      <c r="V2">
        <v>485.44</v>
      </c>
      <c r="W2">
        <v>3721.7</v>
      </c>
    </row>
    <row r="3" spans="1:25" x14ac:dyDescent="0.25">
      <c r="A3">
        <v>258843</v>
      </c>
      <c r="B3" s="14">
        <v>44614</v>
      </c>
      <c r="C3">
        <v>3684793</v>
      </c>
      <c r="D3" t="s">
        <v>60</v>
      </c>
      <c r="E3" t="s">
        <v>44</v>
      </c>
      <c r="F3" s="14">
        <v>44607</v>
      </c>
      <c r="G3" s="19"/>
      <c r="H3" t="s">
        <v>31</v>
      </c>
      <c r="I3" t="s">
        <v>28</v>
      </c>
      <c r="J3" t="s">
        <v>30</v>
      </c>
      <c r="K3">
        <v>1</v>
      </c>
      <c r="L3">
        <v>288</v>
      </c>
      <c r="M3">
        <v>600</v>
      </c>
      <c r="N3">
        <v>600</v>
      </c>
      <c r="Q3">
        <v>750</v>
      </c>
      <c r="R3">
        <v>0</v>
      </c>
      <c r="S3">
        <v>10</v>
      </c>
      <c r="T3">
        <v>266.25</v>
      </c>
      <c r="U3">
        <v>1026.25</v>
      </c>
      <c r="V3">
        <v>153.94</v>
      </c>
      <c r="W3">
        <v>1180.19</v>
      </c>
    </row>
    <row r="4" spans="1:25" x14ac:dyDescent="0.25">
      <c r="A4">
        <v>258843</v>
      </c>
      <c r="B4" s="14">
        <v>44614</v>
      </c>
      <c r="C4">
        <v>3668685</v>
      </c>
      <c r="D4" t="s">
        <v>45</v>
      </c>
      <c r="E4" t="s">
        <v>44</v>
      </c>
      <c r="F4" s="14">
        <v>44608</v>
      </c>
      <c r="G4" s="19"/>
      <c r="H4" t="s">
        <v>31</v>
      </c>
      <c r="I4" t="s">
        <v>28</v>
      </c>
      <c r="J4" t="s">
        <v>30</v>
      </c>
      <c r="K4">
        <v>6</v>
      </c>
      <c r="L4">
        <v>1500</v>
      </c>
      <c r="M4">
        <v>4500</v>
      </c>
      <c r="N4">
        <v>4500</v>
      </c>
      <c r="Q4">
        <v>5625</v>
      </c>
      <c r="R4">
        <v>0</v>
      </c>
      <c r="S4">
        <v>10</v>
      </c>
      <c r="T4">
        <v>1996.88</v>
      </c>
      <c r="U4">
        <v>7631.88</v>
      </c>
      <c r="V4">
        <v>1144.78</v>
      </c>
      <c r="W4">
        <v>8776.66</v>
      </c>
    </row>
    <row r="5" spans="1:25" ht="15.75" thickBot="1" x14ac:dyDescent="0.3">
      <c r="K5" s="15">
        <f>SUM(K2:K4)</f>
        <v>8</v>
      </c>
      <c r="L5" s="15">
        <f t="shared" ref="L5:W5" si="0">SUM(L2:L4)</f>
        <v>2033</v>
      </c>
      <c r="M5" s="15">
        <f t="shared" si="0"/>
        <v>5740</v>
      </c>
      <c r="N5" s="15">
        <f t="shared" si="0"/>
        <v>5740</v>
      </c>
      <c r="O5" s="15"/>
      <c r="P5" s="15"/>
      <c r="Q5" s="15">
        <f>SUM(Q2:Q4)</f>
        <v>8756</v>
      </c>
      <c r="R5" s="15">
        <f t="shared" si="0"/>
        <v>0</v>
      </c>
      <c r="S5" s="15">
        <f t="shared" si="0"/>
        <v>30</v>
      </c>
      <c r="T5" s="15">
        <f t="shared" si="0"/>
        <v>3108.3900000000003</v>
      </c>
      <c r="U5" s="15">
        <f t="shared" si="0"/>
        <v>11894.39</v>
      </c>
      <c r="V5" s="15">
        <f t="shared" si="0"/>
        <v>1784.1599999999999</v>
      </c>
      <c r="W5" s="15">
        <f t="shared" si="0"/>
        <v>13678.55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E15" sqref="E15"/>
    </sheetView>
  </sheetViews>
  <sheetFormatPr defaultColWidth="9.42578125" defaultRowHeight="15" x14ac:dyDescent="0.25"/>
  <cols>
    <col min="1" max="1" width="7" style="21" bestFit="1" customWidth="1"/>
    <col min="2" max="2" width="10.7109375" style="21" bestFit="1" customWidth="1"/>
    <col min="3" max="3" width="10.28515625" bestFit="1" customWidth="1"/>
    <col min="4" max="4" width="14" bestFit="1" customWidth="1"/>
    <col min="5" max="5" width="17.7109375" bestFit="1" customWidth="1"/>
    <col min="6" max="6" width="10.7109375" bestFit="1" customWidth="1"/>
    <col min="7" max="7" width="8.5703125" style="21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1" bestFit="1" customWidth="1"/>
    <col min="16" max="16" width="10.5703125" style="21" bestFit="1" customWidth="1"/>
    <col min="17" max="17" width="13.5703125" bestFit="1" customWidth="1"/>
    <col min="18" max="18" width="10.42578125" style="21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21" customFormat="1" x14ac:dyDescent="0.25">
      <c r="A1" s="24" t="s">
        <v>26</v>
      </c>
      <c r="B1" s="24" t="s">
        <v>27</v>
      </c>
      <c r="C1" s="24" t="s">
        <v>9</v>
      </c>
      <c r="D1" s="24" t="s">
        <v>10</v>
      </c>
      <c r="E1" s="24" t="s">
        <v>11</v>
      </c>
      <c r="F1" s="24" t="s">
        <v>12</v>
      </c>
      <c r="G1" s="24" t="s">
        <v>51</v>
      </c>
      <c r="H1" s="24" t="s">
        <v>13</v>
      </c>
      <c r="I1" s="24" t="s">
        <v>14</v>
      </c>
      <c r="J1" s="24" t="s">
        <v>15</v>
      </c>
      <c r="K1" s="24" t="s">
        <v>16</v>
      </c>
      <c r="L1" s="24" t="s">
        <v>17</v>
      </c>
      <c r="M1" s="24" t="s">
        <v>18</v>
      </c>
      <c r="N1" s="24" t="s">
        <v>19</v>
      </c>
      <c r="O1" s="24" t="s">
        <v>52</v>
      </c>
      <c r="P1" s="24" t="s">
        <v>53</v>
      </c>
      <c r="Q1" s="24" t="s">
        <v>20</v>
      </c>
      <c r="R1" s="24" t="s">
        <v>38</v>
      </c>
      <c r="S1" s="24" t="s">
        <v>21</v>
      </c>
      <c r="T1" s="24" t="s">
        <v>22</v>
      </c>
      <c r="U1" s="24" t="s">
        <v>23</v>
      </c>
      <c r="V1" s="24" t="s">
        <v>24</v>
      </c>
      <c r="W1" s="24" t="s">
        <v>25</v>
      </c>
      <c r="X1" s="25" t="s">
        <v>54</v>
      </c>
      <c r="Y1" s="25" t="s">
        <v>55</v>
      </c>
    </row>
    <row r="2" spans="1:25" x14ac:dyDescent="0.25">
      <c r="A2">
        <v>259414</v>
      </c>
      <c r="B2" s="14">
        <v>44617</v>
      </c>
      <c r="C2">
        <v>3727019</v>
      </c>
      <c r="D2" t="s">
        <v>61</v>
      </c>
      <c r="E2" t="s">
        <v>35</v>
      </c>
      <c r="F2" s="14">
        <v>44615</v>
      </c>
      <c r="G2" s="23"/>
      <c r="H2" t="s">
        <v>29</v>
      </c>
      <c r="I2" t="s">
        <v>28</v>
      </c>
      <c r="J2" t="s">
        <v>30</v>
      </c>
      <c r="K2">
        <v>39</v>
      </c>
      <c r="L2">
        <v>790</v>
      </c>
      <c r="M2">
        <v>1424</v>
      </c>
      <c r="N2">
        <v>1424</v>
      </c>
      <c r="Q2">
        <v>2990.4</v>
      </c>
      <c r="S2">
        <v>10</v>
      </c>
      <c r="T2">
        <v>1061.5899999999999</v>
      </c>
      <c r="U2">
        <v>4061.99</v>
      </c>
      <c r="V2">
        <v>609.29999999999995</v>
      </c>
      <c r="W2">
        <v>4671.29</v>
      </c>
    </row>
    <row r="3" spans="1:25" x14ac:dyDescent="0.25">
      <c r="A3">
        <v>258844</v>
      </c>
      <c r="B3" s="14">
        <v>44614</v>
      </c>
      <c r="C3">
        <v>3727026</v>
      </c>
      <c r="D3" s="24" t="s">
        <v>61</v>
      </c>
      <c r="E3" t="s">
        <v>35</v>
      </c>
      <c r="F3" s="14">
        <v>44606</v>
      </c>
      <c r="G3" s="23"/>
      <c r="H3" t="s">
        <v>29</v>
      </c>
      <c r="I3" t="s">
        <v>28</v>
      </c>
      <c r="J3" t="s">
        <v>30</v>
      </c>
      <c r="K3">
        <v>10</v>
      </c>
      <c r="L3">
        <v>178</v>
      </c>
      <c r="M3">
        <v>257</v>
      </c>
      <c r="N3">
        <v>257</v>
      </c>
      <c r="Q3">
        <v>539.70000000000005</v>
      </c>
      <c r="S3">
        <v>10</v>
      </c>
      <c r="T3">
        <v>191.59</v>
      </c>
      <c r="U3">
        <v>741.29</v>
      </c>
      <c r="V3">
        <v>111.19</v>
      </c>
      <c r="W3">
        <v>852.48</v>
      </c>
    </row>
    <row r="4" spans="1:25" x14ac:dyDescent="0.25">
      <c r="A4">
        <v>258494</v>
      </c>
      <c r="B4" s="14">
        <v>44610</v>
      </c>
      <c r="C4">
        <v>3727025</v>
      </c>
      <c r="D4" s="24" t="s">
        <v>61</v>
      </c>
      <c r="E4" t="s">
        <v>50</v>
      </c>
      <c r="F4" s="14">
        <v>44606</v>
      </c>
      <c r="G4" s="23"/>
      <c r="H4" t="s">
        <v>29</v>
      </c>
      <c r="I4" t="s">
        <v>31</v>
      </c>
      <c r="J4" t="s">
        <v>30</v>
      </c>
      <c r="K4">
        <v>4</v>
      </c>
      <c r="L4">
        <v>69</v>
      </c>
      <c r="M4">
        <v>141</v>
      </c>
      <c r="N4">
        <v>141</v>
      </c>
      <c r="Q4">
        <v>325.70999999999998</v>
      </c>
      <c r="S4">
        <v>10</v>
      </c>
      <c r="T4">
        <v>115.63</v>
      </c>
      <c r="U4">
        <v>451.34</v>
      </c>
      <c r="V4">
        <v>67.7</v>
      </c>
      <c r="W4">
        <v>519.04</v>
      </c>
    </row>
    <row r="5" spans="1:25" x14ac:dyDescent="0.25">
      <c r="A5">
        <v>257322</v>
      </c>
      <c r="B5" s="14">
        <v>44596</v>
      </c>
      <c r="C5">
        <v>3702907</v>
      </c>
      <c r="D5" t="s">
        <v>35</v>
      </c>
      <c r="E5" s="24" t="s">
        <v>50</v>
      </c>
      <c r="F5" s="14">
        <v>44587</v>
      </c>
      <c r="G5" s="23"/>
      <c r="H5" t="s">
        <v>28</v>
      </c>
      <c r="I5" t="s">
        <v>31</v>
      </c>
      <c r="J5" t="s">
        <v>30</v>
      </c>
      <c r="K5">
        <v>21</v>
      </c>
      <c r="L5">
        <v>908</v>
      </c>
      <c r="M5">
        <v>185</v>
      </c>
      <c r="N5">
        <v>908</v>
      </c>
      <c r="Q5">
        <v>1189.48</v>
      </c>
      <c r="S5">
        <v>10</v>
      </c>
      <c r="T5">
        <v>392.53</v>
      </c>
      <c r="U5">
        <v>1592.01</v>
      </c>
      <c r="V5">
        <v>238.8</v>
      </c>
      <c r="W5">
        <v>1830.81</v>
      </c>
    </row>
    <row r="6" spans="1:25" x14ac:dyDescent="0.25">
      <c r="A6">
        <v>258198</v>
      </c>
      <c r="B6" s="14">
        <v>44607</v>
      </c>
      <c r="C6">
        <v>3642811</v>
      </c>
      <c r="D6" s="24" t="s">
        <v>61</v>
      </c>
      <c r="E6" s="24" t="s">
        <v>50</v>
      </c>
      <c r="F6" s="14">
        <v>44599</v>
      </c>
      <c r="G6" s="23"/>
      <c r="H6" t="s">
        <v>29</v>
      </c>
      <c r="I6" t="s">
        <v>31</v>
      </c>
      <c r="J6" t="s">
        <v>30</v>
      </c>
      <c r="K6">
        <v>11</v>
      </c>
      <c r="L6">
        <v>223</v>
      </c>
      <c r="M6">
        <v>388</v>
      </c>
      <c r="N6">
        <v>388</v>
      </c>
      <c r="Q6">
        <v>896.28</v>
      </c>
      <c r="S6">
        <v>10</v>
      </c>
      <c r="T6">
        <v>318.18</v>
      </c>
      <c r="U6">
        <v>1224.46</v>
      </c>
      <c r="V6">
        <v>183.67</v>
      </c>
      <c r="W6">
        <v>1408.13</v>
      </c>
    </row>
    <row r="7" spans="1:25" x14ac:dyDescent="0.25">
      <c r="A7">
        <v>259688</v>
      </c>
      <c r="B7" s="14">
        <v>44617</v>
      </c>
      <c r="C7">
        <v>3727030</v>
      </c>
      <c r="D7" s="24" t="s">
        <v>61</v>
      </c>
      <c r="E7" t="s">
        <v>62</v>
      </c>
      <c r="F7" s="14">
        <v>44601</v>
      </c>
      <c r="G7" s="23"/>
      <c r="H7" t="s">
        <v>29</v>
      </c>
      <c r="I7" t="s">
        <v>33</v>
      </c>
      <c r="J7" t="s">
        <v>30</v>
      </c>
      <c r="K7">
        <v>4</v>
      </c>
      <c r="L7">
        <v>81</v>
      </c>
      <c r="M7">
        <v>102</v>
      </c>
      <c r="N7">
        <v>102</v>
      </c>
      <c r="Q7">
        <v>209.1</v>
      </c>
      <c r="S7">
        <v>10</v>
      </c>
      <c r="T7">
        <v>74.23</v>
      </c>
      <c r="U7">
        <v>293.33</v>
      </c>
      <c r="V7">
        <v>44</v>
      </c>
      <c r="W7">
        <v>337.33</v>
      </c>
    </row>
    <row r="8" spans="1:25" x14ac:dyDescent="0.25">
      <c r="A8">
        <v>258494</v>
      </c>
      <c r="B8" s="14">
        <v>44610</v>
      </c>
      <c r="C8">
        <v>3727029</v>
      </c>
      <c r="D8" s="24" t="s">
        <v>61</v>
      </c>
      <c r="E8" s="24" t="s">
        <v>50</v>
      </c>
      <c r="F8" s="14">
        <v>44603</v>
      </c>
      <c r="G8" s="23"/>
      <c r="H8" t="s">
        <v>29</v>
      </c>
      <c r="I8" t="s">
        <v>31</v>
      </c>
      <c r="J8" t="s">
        <v>30</v>
      </c>
      <c r="K8">
        <v>7</v>
      </c>
      <c r="L8">
        <v>135</v>
      </c>
      <c r="M8">
        <v>156</v>
      </c>
      <c r="N8">
        <v>156</v>
      </c>
      <c r="Q8">
        <v>360.36</v>
      </c>
      <c r="S8">
        <v>10</v>
      </c>
      <c r="T8">
        <v>127.93</v>
      </c>
      <c r="U8">
        <v>498.29</v>
      </c>
      <c r="V8">
        <v>74.739999999999995</v>
      </c>
      <c r="W8">
        <v>573.03</v>
      </c>
    </row>
    <row r="9" spans="1:25" x14ac:dyDescent="0.25">
      <c r="A9">
        <v>258844</v>
      </c>
      <c r="B9" s="14">
        <v>44614</v>
      </c>
      <c r="C9">
        <v>3727027</v>
      </c>
      <c r="D9" s="24" t="s">
        <v>61</v>
      </c>
      <c r="E9" t="s">
        <v>49</v>
      </c>
      <c r="F9" s="14">
        <v>44603</v>
      </c>
      <c r="G9" s="23"/>
      <c r="H9" t="s">
        <v>29</v>
      </c>
      <c r="I9" t="s">
        <v>28</v>
      </c>
      <c r="J9" t="s">
        <v>30</v>
      </c>
      <c r="K9">
        <v>18</v>
      </c>
      <c r="L9">
        <v>357</v>
      </c>
      <c r="M9">
        <v>584</v>
      </c>
      <c r="N9">
        <v>584</v>
      </c>
      <c r="Q9">
        <v>1226.4000000000001</v>
      </c>
      <c r="S9">
        <v>10</v>
      </c>
      <c r="T9">
        <v>435.37</v>
      </c>
      <c r="U9">
        <v>1671.77</v>
      </c>
      <c r="V9">
        <v>250.77</v>
      </c>
      <c r="W9">
        <v>1922.54</v>
      </c>
    </row>
    <row r="10" spans="1:25" x14ac:dyDescent="0.25">
      <c r="A10">
        <v>258844</v>
      </c>
      <c r="B10" s="14">
        <v>44614</v>
      </c>
      <c r="C10">
        <v>3727023</v>
      </c>
      <c r="D10" s="24" t="s">
        <v>61</v>
      </c>
      <c r="E10" t="s">
        <v>35</v>
      </c>
      <c r="F10" s="14">
        <v>44607</v>
      </c>
      <c r="G10" s="23"/>
      <c r="H10" t="s">
        <v>29</v>
      </c>
      <c r="I10" t="s">
        <v>28</v>
      </c>
      <c r="J10" t="s">
        <v>30</v>
      </c>
      <c r="K10">
        <v>11</v>
      </c>
      <c r="L10">
        <v>223</v>
      </c>
      <c r="M10">
        <v>322</v>
      </c>
      <c r="N10">
        <v>322</v>
      </c>
      <c r="Q10">
        <v>676.2</v>
      </c>
      <c r="S10">
        <v>10</v>
      </c>
      <c r="T10">
        <v>240.05</v>
      </c>
      <c r="U10">
        <v>926.25</v>
      </c>
      <c r="V10">
        <v>138.94</v>
      </c>
      <c r="W10">
        <v>1065.19</v>
      </c>
    </row>
    <row r="11" spans="1:25" x14ac:dyDescent="0.25">
      <c r="A11">
        <v>259136</v>
      </c>
      <c r="B11" s="14">
        <v>44616</v>
      </c>
      <c r="C11">
        <v>3727022</v>
      </c>
      <c r="D11" s="24" t="s">
        <v>61</v>
      </c>
      <c r="E11" t="s">
        <v>35</v>
      </c>
      <c r="F11" s="14">
        <v>44609</v>
      </c>
      <c r="G11" s="23"/>
      <c r="H11" t="s">
        <v>29</v>
      </c>
      <c r="I11" t="s">
        <v>28</v>
      </c>
      <c r="J11" t="s">
        <v>30</v>
      </c>
      <c r="K11">
        <v>13</v>
      </c>
      <c r="L11">
        <v>263</v>
      </c>
      <c r="M11">
        <v>442</v>
      </c>
      <c r="N11">
        <v>442</v>
      </c>
      <c r="Q11">
        <v>928.2</v>
      </c>
      <c r="S11">
        <v>10</v>
      </c>
      <c r="T11">
        <v>329.51</v>
      </c>
      <c r="U11">
        <v>1267.71</v>
      </c>
      <c r="V11">
        <v>190.16</v>
      </c>
      <c r="W11">
        <v>1457.87</v>
      </c>
    </row>
    <row r="12" spans="1:25" x14ac:dyDescent="0.25">
      <c r="A12">
        <v>259136</v>
      </c>
      <c r="B12" s="14">
        <v>44616</v>
      </c>
      <c r="C12">
        <v>3727020</v>
      </c>
      <c r="D12" s="24" t="s">
        <v>61</v>
      </c>
      <c r="E12" s="24" t="s">
        <v>50</v>
      </c>
      <c r="F12" s="14">
        <v>44613</v>
      </c>
      <c r="G12" s="23"/>
      <c r="H12" t="s">
        <v>29</v>
      </c>
      <c r="I12" t="s">
        <v>31</v>
      </c>
      <c r="J12" t="s">
        <v>30</v>
      </c>
      <c r="K12">
        <v>13</v>
      </c>
      <c r="L12">
        <v>263</v>
      </c>
      <c r="M12">
        <v>432</v>
      </c>
      <c r="N12">
        <v>432</v>
      </c>
      <c r="Q12">
        <v>997.92</v>
      </c>
      <c r="S12">
        <v>10</v>
      </c>
      <c r="T12">
        <v>354.26</v>
      </c>
      <c r="U12">
        <v>1362.18</v>
      </c>
      <c r="V12">
        <v>204.33</v>
      </c>
      <c r="W12">
        <v>1566.51</v>
      </c>
    </row>
    <row r="13" spans="1:25" x14ac:dyDescent="0.25">
      <c r="A13">
        <v>259688</v>
      </c>
      <c r="B13" s="14">
        <v>44617</v>
      </c>
      <c r="C13">
        <v>3727018</v>
      </c>
      <c r="D13" s="24" t="s">
        <v>61</v>
      </c>
      <c r="E13" t="s">
        <v>35</v>
      </c>
      <c r="F13" s="14">
        <v>44616</v>
      </c>
      <c r="G13" s="23"/>
      <c r="H13" t="s">
        <v>29</v>
      </c>
      <c r="I13" t="s">
        <v>28</v>
      </c>
      <c r="J13" t="s">
        <v>30</v>
      </c>
      <c r="K13">
        <v>13</v>
      </c>
      <c r="L13">
        <v>258</v>
      </c>
      <c r="M13">
        <v>447</v>
      </c>
      <c r="N13">
        <v>447</v>
      </c>
      <c r="Q13">
        <v>938.7</v>
      </c>
      <c r="S13">
        <v>10</v>
      </c>
      <c r="T13">
        <v>333.24</v>
      </c>
      <c r="U13">
        <v>1281.94</v>
      </c>
      <c r="V13">
        <v>192.29</v>
      </c>
      <c r="W13">
        <v>1474.23</v>
      </c>
    </row>
    <row r="14" spans="1:25" ht="15.75" thickBot="1" x14ac:dyDescent="0.3">
      <c r="K14" s="15">
        <f>SUM(K2:K13)</f>
        <v>164</v>
      </c>
      <c r="L14" s="15">
        <f t="shared" ref="L14:W14" si="0">SUM(L2:L13)</f>
        <v>3748</v>
      </c>
      <c r="M14" s="15">
        <f t="shared" si="0"/>
        <v>4880</v>
      </c>
      <c r="N14" s="15">
        <f t="shared" si="0"/>
        <v>5603</v>
      </c>
      <c r="O14" s="15"/>
      <c r="P14" s="15"/>
      <c r="Q14" s="15">
        <f t="shared" si="0"/>
        <v>11278.450000000003</v>
      </c>
      <c r="R14" s="15"/>
      <c r="S14" s="15">
        <f t="shared" si="0"/>
        <v>120</v>
      </c>
      <c r="T14" s="15">
        <f t="shared" si="0"/>
        <v>3974.1099999999997</v>
      </c>
      <c r="U14" s="15">
        <f t="shared" si="0"/>
        <v>15372.560000000003</v>
      </c>
      <c r="V14" s="15">
        <f t="shared" si="0"/>
        <v>2305.8900000000003</v>
      </c>
      <c r="W14" s="15">
        <f t="shared" si="0"/>
        <v>17678.450000000004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E14" sqref="E14"/>
    </sheetView>
  </sheetViews>
  <sheetFormatPr defaultColWidth="9.28515625" defaultRowHeight="15" x14ac:dyDescent="0.25"/>
  <cols>
    <col min="1" max="1" width="7" style="24" bestFit="1" customWidth="1"/>
    <col min="2" max="2" width="10.7109375" style="24" bestFit="1" customWidth="1"/>
    <col min="3" max="3" width="10.28515625" bestFit="1" customWidth="1"/>
    <col min="4" max="4" width="14.85546875" bestFit="1" customWidth="1"/>
    <col min="5" max="5" width="18" bestFit="1" customWidth="1"/>
    <col min="6" max="6" width="10.7109375" bestFit="1" customWidth="1"/>
    <col min="7" max="7" width="8.5703125" style="24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4" bestFit="1" customWidth="1"/>
    <col min="16" max="16" width="10.5703125" style="24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3" width="8" bestFit="1" customWidth="1"/>
    <col min="24" max="24" width="8.7109375" bestFit="1" customWidth="1"/>
    <col min="25" max="25" width="8.85546875" bestFit="1" customWidth="1"/>
  </cols>
  <sheetData>
    <row r="1" spans="1:25" s="24" customFormat="1" x14ac:dyDescent="0.25">
      <c r="A1" s="27" t="s">
        <v>26</v>
      </c>
      <c r="B1" s="27" t="s">
        <v>27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51</v>
      </c>
      <c r="H1" s="27" t="s">
        <v>13</v>
      </c>
      <c r="I1" s="27" t="s">
        <v>14</v>
      </c>
      <c r="J1" s="27" t="s">
        <v>15</v>
      </c>
      <c r="K1" s="27" t="s">
        <v>16</v>
      </c>
      <c r="L1" s="27" t="s">
        <v>17</v>
      </c>
      <c r="M1" s="27" t="s">
        <v>18</v>
      </c>
      <c r="N1" s="27" t="s">
        <v>19</v>
      </c>
      <c r="O1" s="27" t="s">
        <v>52</v>
      </c>
      <c r="P1" s="27" t="s">
        <v>53</v>
      </c>
      <c r="Q1" s="27" t="s">
        <v>20</v>
      </c>
      <c r="R1" s="27" t="s">
        <v>38</v>
      </c>
      <c r="S1" s="27" t="s">
        <v>21</v>
      </c>
      <c r="T1" s="27" t="s">
        <v>22</v>
      </c>
      <c r="U1" s="27" t="s">
        <v>23</v>
      </c>
      <c r="V1" s="27" t="s">
        <v>24</v>
      </c>
      <c r="W1" s="27" t="s">
        <v>25</v>
      </c>
      <c r="X1" s="28" t="s">
        <v>54</v>
      </c>
      <c r="Y1" s="28" t="s">
        <v>55</v>
      </c>
    </row>
    <row r="2" spans="1:25" x14ac:dyDescent="0.25">
      <c r="A2">
        <v>257908</v>
      </c>
      <c r="B2" s="14">
        <v>44603</v>
      </c>
      <c r="C2">
        <v>3605968</v>
      </c>
      <c r="D2" t="s">
        <v>63</v>
      </c>
      <c r="E2" t="s">
        <v>61</v>
      </c>
      <c r="F2" s="14">
        <v>44599</v>
      </c>
      <c r="G2" s="26"/>
      <c r="H2" t="s">
        <v>28</v>
      </c>
      <c r="I2" t="s">
        <v>29</v>
      </c>
      <c r="J2" t="s">
        <v>30</v>
      </c>
      <c r="K2">
        <v>3</v>
      </c>
      <c r="L2">
        <v>1051</v>
      </c>
      <c r="M2">
        <v>1135</v>
      </c>
      <c r="N2">
        <v>1135</v>
      </c>
      <c r="Q2">
        <v>2383.5</v>
      </c>
      <c r="R2" s="27"/>
      <c r="S2">
        <v>10</v>
      </c>
      <c r="T2">
        <v>846.14</v>
      </c>
      <c r="U2">
        <v>3239.64</v>
      </c>
      <c r="V2">
        <v>485.95</v>
      </c>
      <c r="W2">
        <v>3725.59</v>
      </c>
    </row>
    <row r="3" spans="1:25" x14ac:dyDescent="0.25">
      <c r="A3">
        <v>257323</v>
      </c>
      <c r="B3" s="14">
        <v>44596</v>
      </c>
      <c r="C3">
        <v>3605926</v>
      </c>
      <c r="D3" s="27" t="s">
        <v>63</v>
      </c>
      <c r="E3" t="s">
        <v>50</v>
      </c>
      <c r="F3" s="14">
        <v>44589</v>
      </c>
      <c r="G3" s="26"/>
      <c r="H3" t="s">
        <v>28</v>
      </c>
      <c r="I3" t="s">
        <v>31</v>
      </c>
      <c r="J3" t="s">
        <v>30</v>
      </c>
      <c r="K3">
        <v>8</v>
      </c>
      <c r="L3">
        <v>76</v>
      </c>
      <c r="M3">
        <v>100</v>
      </c>
      <c r="N3">
        <v>100</v>
      </c>
      <c r="Q3">
        <v>165</v>
      </c>
      <c r="R3" s="27"/>
      <c r="S3">
        <v>10</v>
      </c>
      <c r="T3">
        <v>54.45</v>
      </c>
      <c r="U3">
        <v>229.45</v>
      </c>
      <c r="V3">
        <v>34.42</v>
      </c>
      <c r="W3">
        <v>263.87</v>
      </c>
    </row>
    <row r="4" spans="1:25" x14ac:dyDescent="0.25">
      <c r="A4">
        <v>257323</v>
      </c>
      <c r="B4" s="14">
        <v>44596</v>
      </c>
      <c r="C4">
        <v>3605927</v>
      </c>
      <c r="D4" s="27" t="s">
        <v>63</v>
      </c>
      <c r="E4" s="27" t="s">
        <v>61</v>
      </c>
      <c r="F4" s="14">
        <v>44592</v>
      </c>
      <c r="G4" s="26"/>
      <c r="H4" t="s">
        <v>28</v>
      </c>
      <c r="I4" t="s">
        <v>29</v>
      </c>
      <c r="J4" t="s">
        <v>30</v>
      </c>
      <c r="K4">
        <v>5</v>
      </c>
      <c r="L4">
        <v>1021</v>
      </c>
      <c r="M4">
        <v>967</v>
      </c>
      <c r="N4">
        <v>1021</v>
      </c>
      <c r="Q4">
        <v>2144.1</v>
      </c>
      <c r="R4" s="27"/>
      <c r="S4">
        <v>10</v>
      </c>
      <c r="T4">
        <v>707.55</v>
      </c>
      <c r="U4">
        <v>2861.65</v>
      </c>
      <c r="V4">
        <v>429.25</v>
      </c>
      <c r="W4">
        <v>3290.9</v>
      </c>
    </row>
    <row r="5" spans="1:25" x14ac:dyDescent="0.25">
      <c r="A5">
        <v>257323</v>
      </c>
      <c r="B5" s="14">
        <v>44596</v>
      </c>
      <c r="C5">
        <v>3642812</v>
      </c>
      <c r="D5" t="s">
        <v>61</v>
      </c>
      <c r="E5" t="s">
        <v>62</v>
      </c>
      <c r="F5" s="14">
        <v>44593</v>
      </c>
      <c r="G5" s="26"/>
      <c r="H5" t="s">
        <v>29</v>
      </c>
      <c r="I5" t="s">
        <v>33</v>
      </c>
      <c r="J5" t="s">
        <v>30</v>
      </c>
      <c r="K5">
        <v>7</v>
      </c>
      <c r="L5">
        <v>142</v>
      </c>
      <c r="M5">
        <v>141</v>
      </c>
      <c r="N5">
        <v>142</v>
      </c>
      <c r="Q5">
        <v>291.10000000000002</v>
      </c>
      <c r="R5" s="27"/>
      <c r="S5">
        <v>10</v>
      </c>
      <c r="T5">
        <v>96.06</v>
      </c>
      <c r="U5">
        <v>397.16</v>
      </c>
      <c r="V5">
        <v>59.57</v>
      </c>
      <c r="W5">
        <v>456.73</v>
      </c>
    </row>
    <row r="6" spans="1:25" x14ac:dyDescent="0.25">
      <c r="A6">
        <v>257612</v>
      </c>
      <c r="B6" s="14">
        <v>44600</v>
      </c>
      <c r="C6">
        <v>3605930</v>
      </c>
      <c r="D6" s="27" t="s">
        <v>63</v>
      </c>
      <c r="E6" s="27" t="s">
        <v>50</v>
      </c>
      <c r="F6" s="14">
        <v>44594</v>
      </c>
      <c r="G6" s="26"/>
      <c r="H6" t="s">
        <v>28</v>
      </c>
      <c r="I6" t="s">
        <v>31</v>
      </c>
      <c r="J6" t="s">
        <v>30</v>
      </c>
      <c r="K6">
        <v>1</v>
      </c>
      <c r="L6">
        <v>159</v>
      </c>
      <c r="M6">
        <v>202</v>
      </c>
      <c r="N6">
        <v>202</v>
      </c>
      <c r="Q6">
        <v>264.62</v>
      </c>
      <c r="R6" s="27"/>
      <c r="S6">
        <v>10</v>
      </c>
      <c r="T6">
        <v>93.94</v>
      </c>
      <c r="U6">
        <v>368.56</v>
      </c>
      <c r="V6">
        <v>55.28</v>
      </c>
      <c r="W6">
        <v>423.84</v>
      </c>
    </row>
    <row r="7" spans="1:25" x14ac:dyDescent="0.25">
      <c r="A7">
        <v>257612</v>
      </c>
      <c r="B7" s="14">
        <v>44600</v>
      </c>
      <c r="C7">
        <v>3605928</v>
      </c>
      <c r="D7" s="27" t="s">
        <v>63</v>
      </c>
      <c r="E7" t="s">
        <v>62</v>
      </c>
      <c r="F7" s="14">
        <v>44594</v>
      </c>
      <c r="G7" s="26"/>
      <c r="H7" t="s">
        <v>28</v>
      </c>
      <c r="I7" t="s">
        <v>33</v>
      </c>
      <c r="J7" t="s">
        <v>30</v>
      </c>
      <c r="K7">
        <v>1</v>
      </c>
      <c r="L7">
        <v>382</v>
      </c>
      <c r="M7">
        <v>490</v>
      </c>
      <c r="N7">
        <v>490</v>
      </c>
      <c r="Q7">
        <v>1131.9000000000001</v>
      </c>
      <c r="R7" s="27"/>
      <c r="S7">
        <v>10</v>
      </c>
      <c r="T7">
        <v>401.82</v>
      </c>
      <c r="U7">
        <v>1543.72</v>
      </c>
      <c r="V7">
        <v>231.56</v>
      </c>
      <c r="W7">
        <v>1775.28</v>
      </c>
    </row>
    <row r="8" spans="1:25" x14ac:dyDescent="0.25">
      <c r="A8">
        <v>258199</v>
      </c>
      <c r="B8" s="14">
        <v>44607</v>
      </c>
      <c r="C8">
        <v>3605976</v>
      </c>
      <c r="D8" s="27" t="s">
        <v>63</v>
      </c>
      <c r="E8" s="27" t="s">
        <v>50</v>
      </c>
      <c r="F8" s="14">
        <v>44601</v>
      </c>
      <c r="G8" s="26"/>
      <c r="H8" t="s">
        <v>28</v>
      </c>
      <c r="I8" t="s">
        <v>31</v>
      </c>
      <c r="J8" t="s">
        <v>30</v>
      </c>
      <c r="K8">
        <v>1</v>
      </c>
      <c r="L8">
        <v>280</v>
      </c>
      <c r="M8">
        <v>294</v>
      </c>
      <c r="N8">
        <v>294</v>
      </c>
      <c r="Q8">
        <v>385.14</v>
      </c>
      <c r="R8" s="27"/>
      <c r="S8">
        <v>10</v>
      </c>
      <c r="T8">
        <v>136.72</v>
      </c>
      <c r="U8">
        <v>531.86</v>
      </c>
      <c r="V8">
        <v>79.78</v>
      </c>
      <c r="W8">
        <v>611.64</v>
      </c>
    </row>
    <row r="9" spans="1:25" x14ac:dyDescent="0.25">
      <c r="A9">
        <v>258199</v>
      </c>
      <c r="B9" s="14">
        <v>44607</v>
      </c>
      <c r="C9">
        <v>3605977</v>
      </c>
      <c r="D9" s="27" t="s">
        <v>63</v>
      </c>
      <c r="E9" s="27" t="s">
        <v>61</v>
      </c>
      <c r="F9" s="14">
        <v>44601</v>
      </c>
      <c r="G9" s="26"/>
      <c r="H9" t="s">
        <v>28</v>
      </c>
      <c r="I9" t="s">
        <v>29</v>
      </c>
      <c r="J9" t="s">
        <v>30</v>
      </c>
      <c r="K9">
        <v>4</v>
      </c>
      <c r="L9">
        <v>66</v>
      </c>
      <c r="M9">
        <v>38</v>
      </c>
      <c r="N9">
        <v>66</v>
      </c>
      <c r="Q9">
        <v>165</v>
      </c>
      <c r="R9" s="27"/>
      <c r="S9">
        <v>10</v>
      </c>
      <c r="T9">
        <v>58.58</v>
      </c>
      <c r="U9">
        <v>233.58</v>
      </c>
      <c r="V9">
        <v>35.04</v>
      </c>
      <c r="W9">
        <v>268.62</v>
      </c>
    </row>
    <row r="10" spans="1:25" x14ac:dyDescent="0.25">
      <c r="A10">
        <v>258845</v>
      </c>
      <c r="B10" s="14">
        <v>44614</v>
      </c>
      <c r="C10">
        <v>3727021</v>
      </c>
      <c r="D10" s="27" t="s">
        <v>61</v>
      </c>
      <c r="E10" s="27" t="s">
        <v>62</v>
      </c>
      <c r="F10" s="14">
        <v>44610</v>
      </c>
      <c r="G10" s="26"/>
      <c r="H10" t="s">
        <v>29</v>
      </c>
      <c r="I10" t="s">
        <v>33</v>
      </c>
      <c r="J10" t="s">
        <v>30</v>
      </c>
      <c r="K10">
        <v>8</v>
      </c>
      <c r="L10">
        <v>162</v>
      </c>
      <c r="M10">
        <v>203</v>
      </c>
      <c r="N10">
        <v>203</v>
      </c>
      <c r="Q10">
        <v>416.15</v>
      </c>
      <c r="R10" s="27"/>
      <c r="S10">
        <v>10</v>
      </c>
      <c r="T10">
        <v>147.72999999999999</v>
      </c>
      <c r="U10">
        <v>573.88</v>
      </c>
      <c r="V10">
        <v>86.08</v>
      </c>
      <c r="W10">
        <v>659.96</v>
      </c>
    </row>
    <row r="11" spans="1:25" x14ac:dyDescent="0.25">
      <c r="A11">
        <v>259137</v>
      </c>
      <c r="B11" s="14">
        <v>44616</v>
      </c>
      <c r="C11">
        <v>3605971</v>
      </c>
      <c r="D11" s="27" t="s">
        <v>63</v>
      </c>
      <c r="E11" s="27" t="s">
        <v>61</v>
      </c>
      <c r="F11" s="14">
        <v>44613</v>
      </c>
      <c r="G11" s="26"/>
      <c r="H11" t="s">
        <v>28</v>
      </c>
      <c r="I11" t="s">
        <v>29</v>
      </c>
      <c r="J11" t="s">
        <v>30</v>
      </c>
      <c r="K11">
        <v>1</v>
      </c>
      <c r="L11">
        <v>102</v>
      </c>
      <c r="M11">
        <v>46</v>
      </c>
      <c r="N11">
        <v>102</v>
      </c>
      <c r="Q11">
        <v>214.2</v>
      </c>
      <c r="R11" s="27"/>
      <c r="S11">
        <v>10</v>
      </c>
      <c r="T11">
        <v>76.040000000000006</v>
      </c>
      <c r="U11">
        <v>300.24</v>
      </c>
      <c r="V11">
        <v>45.04</v>
      </c>
      <c r="W11">
        <v>345.28</v>
      </c>
    </row>
    <row r="12" spans="1:25" x14ac:dyDescent="0.25">
      <c r="A12">
        <v>259137</v>
      </c>
      <c r="B12" s="14">
        <v>44616</v>
      </c>
      <c r="C12">
        <v>3605970</v>
      </c>
      <c r="D12" s="27" t="s">
        <v>63</v>
      </c>
      <c r="E12" s="27" t="s">
        <v>50</v>
      </c>
      <c r="F12" s="14">
        <v>44614</v>
      </c>
      <c r="G12" s="26"/>
      <c r="H12" t="s">
        <v>28</v>
      </c>
      <c r="I12" t="s">
        <v>31</v>
      </c>
      <c r="J12" t="s">
        <v>30</v>
      </c>
      <c r="K12">
        <v>1</v>
      </c>
      <c r="L12">
        <v>179</v>
      </c>
      <c r="M12">
        <v>122</v>
      </c>
      <c r="N12">
        <v>179</v>
      </c>
      <c r="Q12">
        <v>234.49</v>
      </c>
      <c r="R12" s="27"/>
      <c r="S12">
        <v>10</v>
      </c>
      <c r="T12">
        <v>83.24</v>
      </c>
      <c r="U12">
        <v>327.73</v>
      </c>
      <c r="V12">
        <v>49.16</v>
      </c>
      <c r="W12">
        <v>376.89</v>
      </c>
    </row>
    <row r="13" spans="1:25" ht="15.75" thickBot="1" x14ac:dyDescent="0.3">
      <c r="A13"/>
      <c r="B13"/>
      <c r="K13" s="15">
        <f t="shared" ref="K13:V13" si="0">SUM(K2:K12)</f>
        <v>40</v>
      </c>
      <c r="L13" s="15">
        <f t="shared" si="0"/>
        <v>3620</v>
      </c>
      <c r="M13" s="15">
        <f t="shared" si="0"/>
        <v>3738</v>
      </c>
      <c r="N13" s="15">
        <f t="shared" si="0"/>
        <v>3934</v>
      </c>
      <c r="O13" s="15"/>
      <c r="P13" s="15"/>
      <c r="Q13" s="15">
        <f t="shared" si="0"/>
        <v>7795.2000000000007</v>
      </c>
      <c r="R13" s="15"/>
      <c r="S13" s="15">
        <f t="shared" si="0"/>
        <v>110</v>
      </c>
      <c r="T13" s="15">
        <f t="shared" si="0"/>
        <v>2702.2699999999995</v>
      </c>
      <c r="U13" s="15">
        <f t="shared" si="0"/>
        <v>10607.47</v>
      </c>
      <c r="V13" s="15">
        <f t="shared" si="0"/>
        <v>1591.1299999999999</v>
      </c>
      <c r="W13" s="15">
        <f>SUM(W2:W12)</f>
        <v>12198.6</v>
      </c>
    </row>
    <row r="14" spans="1:25" x14ac:dyDescent="0.25">
      <c r="R14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2022-03-01T19:47:13Z</dcterms:modified>
</cp:coreProperties>
</file>