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MAP002 INV00302698" sheetId="1" r:id="rId1"/>
  </sheets>
  <calcPr calcId="145621"/>
</workbook>
</file>

<file path=xl/calcChain.xml><?xml version="1.0" encoding="utf-8"?>
<calcChain xmlns="http://schemas.openxmlformats.org/spreadsheetml/2006/main">
  <c r="AK3" i="1" l="1"/>
  <c r="AL3" i="1"/>
  <c r="AM3" i="1"/>
  <c r="AN3" i="1"/>
  <c r="AO3" i="1"/>
  <c r="AP3" i="1"/>
  <c r="AQ3" i="1"/>
  <c r="AR3" i="1"/>
  <c r="AI3" i="1" l="1"/>
  <c r="AJ3" i="1"/>
  <c r="AH3" i="1"/>
  <c r="AB3" i="1"/>
  <c r="AA3" i="1"/>
  <c r="Z3" i="1"/>
  <c r="Y3" i="1"/>
</calcChain>
</file>

<file path=xl/sharedStrings.xml><?xml version="1.0" encoding="utf-8"?>
<sst xmlns="http://schemas.openxmlformats.org/spreadsheetml/2006/main" count="56" uniqueCount="52">
  <si>
    <t>Client</t>
  </si>
  <si>
    <t>Sender</t>
  </si>
  <si>
    <t>Receiver</t>
  </si>
  <si>
    <t>Origin</t>
  </si>
  <si>
    <t>Service</t>
  </si>
  <si>
    <t>MAP002</t>
  </si>
  <si>
    <t>MOVE ANLYTICS - PRION TEX CPT</t>
  </si>
  <si>
    <t>CAPE TOWN</t>
  </si>
  <si>
    <t>PORT ELIZABETH</t>
  </si>
  <si>
    <t>Road Freight</t>
  </si>
  <si>
    <t>Invoice #</t>
  </si>
  <si>
    <t>Invoice Date</t>
  </si>
  <si>
    <t>Account #</t>
  </si>
  <si>
    <t>Waybill #</t>
  </si>
  <si>
    <t>Capture Date</t>
  </si>
  <si>
    <t>Col. Date</t>
  </si>
  <si>
    <t>POD Date</t>
  </si>
  <si>
    <t>Person</t>
  </si>
  <si>
    <t>POD Notes</t>
  </si>
  <si>
    <t>Reference</t>
  </si>
  <si>
    <t>Rec. Addr1</t>
  </si>
  <si>
    <t>Rec. Addr2</t>
  </si>
  <si>
    <t>Rec. Addr3</t>
  </si>
  <si>
    <t>Rec. PC</t>
  </si>
  <si>
    <t>Origin Hub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</si>
  <si>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</si>
  <si>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</si>
  <si>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</si>
  <si>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</si>
  <si>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</si>
  <si>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</si>
  <si>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</si>
  <si>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</si>
  <si>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</si>
  <si>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</si>
  <si>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</si>
  <si>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</si>
  <si>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</si>
  <si>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</si>
  <si>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</si>
  <si>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</si>
  <si>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</si>
  <si>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</si>
  <si>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</si>
  <si>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</si>
  <si>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</si>
  <si>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</si>
  <si>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</si>
  <si>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</si>
  <si>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No</t>
  </si>
  <si>
    <t>PRIONTEX CAPE</t>
  </si>
  <si>
    <t>PRIONTEX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</si>
</sst>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6" fillId="0" borderId="10" xfId="0" applyFont="1" applyBorder="1"/>
    <xf numFmtId="0" fontId="0" fillId="0" borderId="0" xfId="0"/>
    <xf numFmtId="1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"/>
  <sheetViews>
    <sheetView tabSelected="1" topLeftCell="Z1" workbookViewId="0">
      <selection activeCell="AJ3" sqref="AJ3:AR3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0.42578125" bestFit="1" customWidth="1"/>
    <col min="5" max="5" width="9.140625" bestFit="1" customWidth="1"/>
    <col min="6" max="6" width="12.5703125" bestFit="1" customWidth="1"/>
    <col min="7" max="7" width="9.85546875" bestFit="1" customWidth="1"/>
    <col min="8" max="8" width="9.4257812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2" width="13.7109375" bestFit="1" customWidth="1"/>
    <col min="13" max="13" width="13.425781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1.7109375" bestFit="1" customWidth="1"/>
    <col min="21" max="21" width="10.7109375" bestFit="1" customWidth="1"/>
    <col min="22" max="23" width="15.42578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7.28515625" bestFit="1" customWidth="1"/>
    <col min="35" max="35" width="6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6" bestFit="1" customWidth="1"/>
    <col min="42" max="42" width="8.7109375" bestFit="1" customWidth="1"/>
    <col min="43" max="43" width="13.28515625" bestFit="1" customWidth="1"/>
    <col min="44" max="44" width="12.5703125" bestFit="1" customWidth="1"/>
  </cols>
  <sheetData>
    <row r="1" spans="1:44" x14ac:dyDescent="0.25">
      <c r="A1" s="3" t="s">
        <v>10</v>
      </c>
      <c r="B1" s="3" t="s">
        <v>11</v>
      </c>
      <c r="C1" s="3" t="s">
        <v>12</v>
      </c>
      <c r="D1" s="3" t="s">
        <v>0</v>
      </c>
      <c r="E1" s="3" t="s">
        <v>13</v>
      </c>
      <c r="F1" s="3" t="s">
        <v>14</v>
      </c>
      <c r="G1" s="3" t="s">
        <v>15</v>
      </c>
      <c r="H1" s="3" t="s">
        <v>16</v>
      </c>
      <c r="I1" s="3" t="s">
        <v>17</v>
      </c>
      <c r="J1" s="3" t="s">
        <v>18</v>
      </c>
      <c r="K1" s="3" t="s">
        <v>19</v>
      </c>
      <c r="L1" s="3" t="s">
        <v>1</v>
      </c>
      <c r="M1" s="3" t="s">
        <v>2</v>
      </c>
      <c r="N1" s="3" t="s">
        <v>20</v>
      </c>
      <c r="O1" s="3" t="s">
        <v>21</v>
      </c>
      <c r="P1" s="3" t="s">
        <v>22</v>
      </c>
      <c r="Q1" s="3" t="s">
        <v>23</v>
      </c>
      <c r="R1" s="3" t="s">
        <v>4</v>
      </c>
      <c r="S1" s="3" t="s">
        <v>24</v>
      </c>
      <c r="T1" s="3" t="s">
        <v>3</v>
      </c>
      <c r="U1" s="3" t="s">
        <v>25</v>
      </c>
      <c r="V1" s="3" t="s">
        <v>26</v>
      </c>
      <c r="W1" s="3" t="s">
        <v>27</v>
      </c>
      <c r="X1" s="3" t="s">
        <v>28</v>
      </c>
      <c r="Y1" s="3" t="s">
        <v>29</v>
      </c>
      <c r="Z1" s="3" t="s">
        <v>30</v>
      </c>
      <c r="AA1" s="3" t="s">
        <v>31</v>
      </c>
      <c r="AB1" s="3" t="s">
        <v>32</v>
      </c>
      <c r="AC1" s="3" t="s">
        <v>33</v>
      </c>
      <c r="AD1" s="3" t="s">
        <v>34</v>
      </c>
      <c r="AE1" s="3" t="s">
        <v>35</v>
      </c>
      <c r="AF1" s="3" t="s">
        <v>36</v>
      </c>
      <c r="AG1" s="3" t="s">
        <v>37</v>
      </c>
      <c r="AH1" s="3" t="s">
        <v>38</v>
      </c>
      <c r="AI1" s="3" t="s">
        <v>39</v>
      </c>
      <c r="AJ1" s="3" t="s">
        <v>40</v>
      </c>
      <c r="AK1" s="3" t="s">
        <v>41</v>
      </c>
      <c r="AL1" s="3" t="s">
        <v>42</v>
      </c>
      <c r="AM1" s="3" t="s">
        <v>43</v>
      </c>
      <c r="AN1" s="3" t="s">
        <v>44</v>
      </c>
      <c r="AO1" s="3" t="s">
        <v>45</v>
      </c>
      <c r="AP1" s="3" t="s">
        <v>46</v>
      </c>
      <c r="AQ1" s="3" t="s">
        <v>47</v>
      </c>
      <c r="AR1" s="3" t="s">
        <v>48</v>
      </c>
    </row>
    <row r="2" spans="1:44" x14ac:dyDescent="0.25">
      <c r="A2">
        <v>302698</v>
      </c>
      <c r="B2" s="1">
        <v>45316</v>
      </c>
      <c r="C2" t="s">
        <v>5</v>
      </c>
      <c r="D2" t="s">
        <v>6</v>
      </c>
      <c r="E2">
        <v>3926526</v>
      </c>
      <c r="F2" s="4">
        <v>45315</v>
      </c>
      <c r="G2" s="1">
        <v>45310</v>
      </c>
      <c r="L2" t="s">
        <v>50</v>
      </c>
      <c r="M2" t="s">
        <v>51</v>
      </c>
      <c r="R2" t="s">
        <v>9</v>
      </c>
      <c r="S2" t="s">
        <v>7</v>
      </c>
      <c r="T2" s="3" t="s">
        <v>7</v>
      </c>
      <c r="U2" t="s">
        <v>49</v>
      </c>
      <c r="V2" t="s">
        <v>8</v>
      </c>
      <c r="W2" s="3" t="s">
        <v>8</v>
      </c>
      <c r="X2" s="3" t="s">
        <v>49</v>
      </c>
      <c r="Y2">
        <v>5</v>
      </c>
      <c r="Z2">
        <v>67</v>
      </c>
      <c r="AA2">
        <v>55</v>
      </c>
      <c r="AB2">
        <v>67</v>
      </c>
      <c r="AC2" t="s">
        <v>49</v>
      </c>
      <c r="AF2">
        <v>0</v>
      </c>
      <c r="AG2">
        <v>0</v>
      </c>
      <c r="AH2">
        <v>165</v>
      </c>
      <c r="AI2">
        <v>71.78</v>
      </c>
      <c r="AJ2">
        <v>10</v>
      </c>
      <c r="AK2">
        <v>0</v>
      </c>
      <c r="AL2">
        <v>0</v>
      </c>
      <c r="AM2">
        <v>0</v>
      </c>
      <c r="AN2">
        <v>246.78</v>
      </c>
      <c r="AO2">
        <v>37.020000000000003</v>
      </c>
      <c r="AP2">
        <v>283.8</v>
      </c>
      <c r="AQ2">
        <v>0</v>
      </c>
      <c r="AR2">
        <v>0</v>
      </c>
    </row>
    <row r="3" spans="1:44" ht="15.75" thickBot="1" x14ac:dyDescent="0.3">
      <c r="Y3" s="2">
        <f>SUM(Y2:Y2)</f>
        <v>5</v>
      </c>
      <c r="Z3" s="2">
        <f>SUM(Z2:Z2)</f>
        <v>67</v>
      </c>
      <c r="AA3" s="2">
        <f>SUM(AA2:AA2)</f>
        <v>55</v>
      </c>
      <c r="AB3" s="2">
        <f>SUM(AB2:AB2)</f>
        <v>67</v>
      </c>
      <c r="AF3">
        <v>0</v>
      </c>
      <c r="AG3">
        <v>0</v>
      </c>
      <c r="AH3" s="2">
        <f>SUM(AH2:AH2)</f>
        <v>165</v>
      </c>
      <c r="AI3" s="2">
        <f>SUM(AI2:AI2)</f>
        <v>71.78</v>
      </c>
      <c r="AJ3" s="2">
        <f>SUM(AJ2:AJ2)</f>
        <v>10</v>
      </c>
      <c r="AK3" s="2">
        <f t="shared" ref="AK3:AR3" si="0">SUM(AK2:AK2)</f>
        <v>0</v>
      </c>
      <c r="AL3" s="2">
        <f t="shared" si="0"/>
        <v>0</v>
      </c>
      <c r="AM3" s="2">
        <f t="shared" si="0"/>
        <v>0</v>
      </c>
      <c r="AN3" s="2">
        <f t="shared" si="0"/>
        <v>246.78</v>
      </c>
      <c r="AO3" s="2">
        <f t="shared" si="0"/>
        <v>37.020000000000003</v>
      </c>
      <c r="AP3" s="2">
        <f t="shared" si="0"/>
        <v>283.8</v>
      </c>
      <c r="AQ3" s="2">
        <f t="shared" si="0"/>
        <v>0</v>
      </c>
      <c r="AR3" s="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MAP002 INV00302698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2024-01-30T17:34:07Z</dcterms:created>
  <dcterms:modified xsi:type="dcterms:W3CDTF">2024-01-31T07:42:59Z</dcterms:modified>
</cp:coreProperties>
</file>