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185" windowWidth="19155" windowHeight="6870"/>
  </bookViews>
  <sheets>
    <sheet name="J17990" sheetId="1" r:id="rId1"/>
  </sheets>
  <calcPr calcId="145621"/>
</workbook>
</file>

<file path=xl/calcChain.xml><?xml version="1.0" encoding="utf-8"?>
<calcChain xmlns="http://schemas.openxmlformats.org/spreadsheetml/2006/main">
  <c r="P5" i="1" l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<sst xmlns="http://schemas.openxmlformats.org/spreadsheetml/2006/main" count="170" uniqueCount="95">
  <si>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</si>
  <si>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</si>
  <si>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</si>
  <si>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</si>
  <si>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</si>
  <si>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</si>
  <si>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</si>
  <si>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</si>
  <si>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</si>
  <si>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</si>
  <si>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</si>
  <si>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</si>
  <si>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</si>
  <si>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</si>
  <si>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</si>
  <si>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</si>
  <si>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</si>
  <si>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</si>
  <si>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</si>
  <si>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</si>
  <si>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</si>
  <si>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</si>
  <si>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</si>
  <si>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</si>
  <si>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</si>
  <si>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</si>
  <si>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</si>
  <si>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</si>
  <si>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</si>
  <si>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</si>
  <si>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</si>
  <si>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</si>
  <si>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</si>
  <si>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</si>
  <si>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</si>
  <si>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</si>
  <si>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</si>
  <si>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</si>
  <si>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</si>
  <si>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</si>
  <si>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</si>
  <si>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</si>
  <si>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</si>
  <si>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</si>
  <si>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</si>
  <si>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</si>
  <si>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</si>
  <si>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</si>
  <si>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</si>
  <si>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</si>
  <si>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</si>
  <si>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</si>
  <si>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</si>
  <si>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</si>
  <si>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</si>
  <si>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</si>
  <si>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</si>
  <si>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</si>
  <si>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</si>
  <si>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</si>
  <si>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</si>
  <si>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</si>
  <si>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</si>
  <si>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</si>
  <si>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</si>
  <si>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</si>
  <si>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</si>
  <si>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</si>
  <si>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</si>
  <si>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</si>
  <si>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</si>
  <si>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</si>
  <si>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</si>
  <si>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</si>
  <si>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ON1</t>
  </si>
  <si>
    <t>no</t>
  </si>
  <si>
    <t>RD</t>
  </si>
  <si>
    <t>PARCEL</t>
  </si>
  <si>
    <t>EAST</t>
  </si>
  <si>
    <t>EAST LONDON</t>
  </si>
  <si>
    <t>Late Linehaul Delayed Beyond Skynet Control</t>
  </si>
  <si>
    <t>les</t>
  </si>
  <si>
    <t>UMHLA</t>
  </si>
  <si>
    <t>UMHLANGA ROCKS</t>
  </si>
  <si>
    <t>POD received from cell 0634077877 M</t>
  </si>
  <si>
    <t>RDD</t>
  </si>
  <si>
    <t>J17990</t>
  </si>
  <si>
    <t>MOVE ANALYTICS CC -  B &amp; L  PRIONTE</t>
  </si>
  <si>
    <t xml:space="preserve">DEBBIE                             </t>
  </si>
  <si>
    <t xml:space="preserve">PRONTEX                            </t>
  </si>
  <si>
    <t>SHEWYN</t>
  </si>
  <si>
    <t>truelove</t>
  </si>
  <si>
    <t xml:space="preserve">PHONTEX                            </t>
  </si>
  <si>
    <t>thully</t>
  </si>
  <si>
    <t xml:space="preserve">PRIONTEX  SA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</si>
</sst>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5"/>
  <sheetViews>
    <sheetView tabSelected="1" workbookViewId="0"/>
  </sheetViews>
  <sheetFormatPr defaultRowHeight="15" x14ac:dyDescent="0.25"/>
  <cols>
    <col min="1" max="1" width="7.1406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6.710937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28515625" bestFit="1" customWidth="1"/>
    <col min="15" max="15" width="4.85546875" bestFit="1" customWidth="1"/>
    <col min="16" max="16" width="32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7" bestFit="1" customWidth="1"/>
    <col min="34" max="34" width="4.5703125" bestFit="1" customWidth="1"/>
    <col min="35" max="35" width="7" bestFit="1" customWidth="1"/>
    <col min="36" max="36" width="4.5703125" bestFit="1" customWidth="1"/>
    <col min="37" max="37" width="8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7" bestFit="1" customWidth="1"/>
    <col min="62" max="62" width="7.28515625" bestFit="1" customWidth="1"/>
    <col min="63" max="63" width="7" bestFit="1" customWidth="1"/>
    <col min="64" max="64" width="10" bestFit="1" customWidth="1"/>
    <col min="65" max="65" width="9" bestFit="1" customWidth="1"/>
    <col min="66" max="66" width="10" bestFit="1" customWidth="1"/>
    <col min="68" max="68" width="61.28515625" bestFit="1" customWidth="1"/>
    <col min="69" max="69" width="34.5703125" bestFit="1" customWidth="1"/>
    <col min="70" max="70" width="25.5703125" bestFit="1" customWidth="1"/>
    <col min="71" max="71" width="10.7109375" bestFit="1" customWidth="1"/>
    <col min="72" max="72" width="9.7109375" bestFit="1" customWidth="1"/>
    <col min="73" max="73" width="32.425781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51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86</v>
      </c>
      <c r="B2" t="s">
        <v>87</v>
      </c>
      <c r="C2" t="s">
        <v>72</v>
      </c>
      <c r="E2" t="str">
        <f>"009939984285"</f>
        <v>009939984285</v>
      </c>
      <c r="F2" s="2">
        <v>44263</v>
      </c>
      <c r="G2">
        <v>202109</v>
      </c>
      <c r="H2" t="s">
        <v>78</v>
      </c>
      <c r="I2" t="s">
        <v>79</v>
      </c>
      <c r="J2" t="s">
        <v>88</v>
      </c>
      <c r="K2" t="s">
        <v>73</v>
      </c>
      <c r="L2" t="s">
        <v>82</v>
      </c>
      <c r="M2" t="s">
        <v>83</v>
      </c>
      <c r="N2" t="s">
        <v>89</v>
      </c>
      <c r="O2" t="s">
        <v>76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69.03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5</v>
      </c>
      <c r="BI2">
        <v>8</v>
      </c>
      <c r="BJ2">
        <v>110.3</v>
      </c>
      <c r="BK2">
        <v>111</v>
      </c>
      <c r="BL2">
        <v>428.05</v>
      </c>
      <c r="BM2">
        <v>64.209999999999994</v>
      </c>
      <c r="BN2">
        <v>492.26</v>
      </c>
      <c r="BO2">
        <v>492.26</v>
      </c>
      <c r="BQ2" t="s">
        <v>90</v>
      </c>
      <c r="BS2" s="2">
        <v>44266</v>
      </c>
      <c r="BT2" s="3">
        <v>0.4375</v>
      </c>
      <c r="BU2" t="s">
        <v>91</v>
      </c>
      <c r="BV2" t="s">
        <v>75</v>
      </c>
      <c r="BW2" t="s">
        <v>80</v>
      </c>
      <c r="BX2" t="s">
        <v>81</v>
      </c>
      <c r="BY2">
        <v>326250</v>
      </c>
      <c r="CA2" t="s">
        <v>84</v>
      </c>
      <c r="CC2" t="s">
        <v>83</v>
      </c>
      <c r="CD2">
        <v>4300</v>
      </c>
      <c r="CE2" t="s">
        <v>77</v>
      </c>
      <c r="CF2" s="2">
        <v>44266</v>
      </c>
      <c r="CI2">
        <v>1</v>
      </c>
      <c r="CJ2">
        <v>3</v>
      </c>
      <c r="CK2" t="s">
        <v>85</v>
      </c>
      <c r="CL2" t="s">
        <v>75</v>
      </c>
    </row>
    <row r="3" spans="1:92" x14ac:dyDescent="0.25">
      <c r="A3" t="s">
        <v>86</v>
      </c>
      <c r="B3" t="s">
        <v>87</v>
      </c>
      <c r="C3" t="s">
        <v>72</v>
      </c>
      <c r="E3" t="str">
        <f>"009939984287"</f>
        <v>009939984287</v>
      </c>
      <c r="F3" s="2">
        <v>44257</v>
      </c>
      <c r="G3">
        <v>202109</v>
      </c>
      <c r="H3" t="s">
        <v>78</v>
      </c>
      <c r="I3" t="s">
        <v>79</v>
      </c>
      <c r="J3" t="s">
        <v>88</v>
      </c>
      <c r="K3" t="s">
        <v>73</v>
      </c>
      <c r="L3" t="s">
        <v>82</v>
      </c>
      <c r="M3" t="s">
        <v>83</v>
      </c>
      <c r="N3" t="s">
        <v>92</v>
      </c>
      <c r="O3" t="s">
        <v>76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59.36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5</v>
      </c>
      <c r="BI3">
        <v>10</v>
      </c>
      <c r="BJ3">
        <v>112.5</v>
      </c>
      <c r="BK3">
        <v>113</v>
      </c>
      <c r="BL3">
        <v>424.12</v>
      </c>
      <c r="BM3">
        <v>63.62</v>
      </c>
      <c r="BN3">
        <v>487.74</v>
      </c>
      <c r="BO3">
        <v>487.74</v>
      </c>
      <c r="BS3" s="2">
        <v>44260</v>
      </c>
      <c r="BT3" s="3">
        <v>0.4375</v>
      </c>
      <c r="BU3" t="s">
        <v>93</v>
      </c>
      <c r="BV3" t="s">
        <v>75</v>
      </c>
      <c r="BW3" t="s">
        <v>80</v>
      </c>
      <c r="BX3" t="s">
        <v>81</v>
      </c>
      <c r="BY3">
        <v>112500</v>
      </c>
      <c r="CA3" t="s">
        <v>84</v>
      </c>
      <c r="CC3" t="s">
        <v>83</v>
      </c>
      <c r="CD3">
        <v>4300</v>
      </c>
      <c r="CE3" t="s">
        <v>77</v>
      </c>
      <c r="CF3" s="2">
        <v>44260</v>
      </c>
      <c r="CI3">
        <v>1</v>
      </c>
      <c r="CJ3">
        <v>3</v>
      </c>
      <c r="CK3" t="s">
        <v>85</v>
      </c>
      <c r="CL3" t="s">
        <v>75</v>
      </c>
    </row>
    <row r="4" spans="1:92" x14ac:dyDescent="0.25">
      <c r="A4" t="s">
        <v>86</v>
      </c>
      <c r="B4" t="s">
        <v>87</v>
      </c>
      <c r="C4" t="s">
        <v>72</v>
      </c>
      <c r="E4" t="str">
        <f>"009939984286"</f>
        <v>009939984286</v>
      </c>
      <c r="F4" s="2">
        <v>44260</v>
      </c>
      <c r="G4">
        <v>202109</v>
      </c>
      <c r="H4" t="s">
        <v>78</v>
      </c>
      <c r="I4" t="s">
        <v>79</v>
      </c>
      <c r="J4" t="s">
        <v>88</v>
      </c>
      <c r="K4" t="s">
        <v>73</v>
      </c>
      <c r="L4" t="s">
        <v>82</v>
      </c>
      <c r="M4" t="s">
        <v>83</v>
      </c>
      <c r="N4" t="s">
        <v>89</v>
      </c>
      <c r="O4" t="s">
        <v>76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32.1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</v>
      </c>
      <c r="BI4">
        <v>6</v>
      </c>
      <c r="BJ4">
        <v>45</v>
      </c>
      <c r="BK4">
        <v>45</v>
      </c>
      <c r="BL4">
        <v>201.7</v>
      </c>
      <c r="BM4">
        <v>30.26</v>
      </c>
      <c r="BN4">
        <v>231.96</v>
      </c>
      <c r="BO4">
        <v>231.96</v>
      </c>
      <c r="BS4" s="2">
        <v>44266</v>
      </c>
      <c r="BT4" s="3">
        <v>0.4375</v>
      </c>
      <c r="BU4" t="s">
        <v>91</v>
      </c>
      <c r="BV4" t="s">
        <v>75</v>
      </c>
      <c r="BW4" t="s">
        <v>80</v>
      </c>
      <c r="BX4" t="s">
        <v>81</v>
      </c>
      <c r="BY4">
        <v>112500</v>
      </c>
      <c r="CA4" t="s">
        <v>84</v>
      </c>
      <c r="CC4" t="s">
        <v>83</v>
      </c>
      <c r="CD4">
        <v>4300</v>
      </c>
      <c r="CE4" t="s">
        <v>77</v>
      </c>
      <c r="CF4" s="2">
        <v>44266</v>
      </c>
      <c r="CI4">
        <v>1</v>
      </c>
      <c r="CJ4">
        <v>4</v>
      </c>
      <c r="CK4" t="s">
        <v>85</v>
      </c>
      <c r="CL4" t="s">
        <v>75</v>
      </c>
    </row>
    <row r="5" spans="1:92" x14ac:dyDescent="0.25">
      <c r="A5" t="s">
        <v>86</v>
      </c>
      <c r="B5" t="s">
        <v>87</v>
      </c>
      <c r="C5" t="s">
        <v>72</v>
      </c>
      <c r="E5" t="str">
        <f>"009939981565"</f>
        <v>009939981565</v>
      </c>
      <c r="F5" s="2">
        <v>44279</v>
      </c>
      <c r="G5">
        <v>202109</v>
      </c>
      <c r="H5" t="s">
        <v>78</v>
      </c>
      <c r="I5" t="s">
        <v>79</v>
      </c>
      <c r="J5" t="s">
        <v>88</v>
      </c>
      <c r="K5" t="s">
        <v>73</v>
      </c>
      <c r="L5" t="s">
        <v>82</v>
      </c>
      <c r="M5" t="s">
        <v>83</v>
      </c>
      <c r="N5" t="s">
        <v>94</v>
      </c>
      <c r="O5" t="s">
        <v>74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642.51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7</v>
      </c>
      <c r="BI5">
        <v>49</v>
      </c>
      <c r="BJ5">
        <v>157.5</v>
      </c>
      <c r="BK5">
        <v>157.5</v>
      </c>
      <c r="BL5">
        <v>3937.44</v>
      </c>
      <c r="BM5">
        <v>590.62</v>
      </c>
      <c r="BN5">
        <v>4528.0600000000004</v>
      </c>
      <c r="BO5">
        <v>4528.0600000000004</v>
      </c>
      <c r="BS5" s="2">
        <v>44281</v>
      </c>
      <c r="BT5" s="3">
        <v>0.58333333333333337</v>
      </c>
      <c r="BU5" t="s">
        <v>91</v>
      </c>
      <c r="BV5" t="s">
        <v>75</v>
      </c>
      <c r="BY5">
        <v>112500</v>
      </c>
      <c r="CA5" t="s">
        <v>84</v>
      </c>
      <c r="CC5" t="s">
        <v>83</v>
      </c>
      <c r="CD5">
        <v>4302</v>
      </c>
      <c r="CE5" t="s">
        <v>77</v>
      </c>
      <c r="CF5" s="2">
        <v>44281</v>
      </c>
      <c r="CI5">
        <v>1</v>
      </c>
      <c r="CJ5">
        <v>2</v>
      </c>
      <c r="CK5">
        <v>21</v>
      </c>
      <c r="CL5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2021-03-31T20:10:26Z</dcterms:created>
  <dcterms:modified xsi:type="dcterms:W3CDTF">2021-03-31T20:26:34Z</dcterms:modified>
</cp:coreProperties>
</file>