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8" i="1" l="1"/>
  <c r="M6" i="1"/>
  <c r="M4" i="1"/>
  <c r="U2" i="1"/>
  <c r="M9" i="1" l="1"/>
</calcChain>
</file>

<file path=xl/sharedStrings.xml><?xml version="1.0" encoding="utf-8"?>
<sst xmlns="http://schemas.openxmlformats.org/spreadsheetml/2006/main" count="72" uniqueCount="49">
  <si>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</si>
  <si>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</si>
  <si>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</si>
  <si>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</si>
  <si>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</si>
  <si>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</si>
  <si>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</si>
  <si>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</si>
  <si>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</si>
  <si>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</si>
  <si>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</si>
  <si>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</si>
  <si>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</si>
  <si>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</si>
  <si>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</si>
  <si>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</si>
  <si>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</si>
  <si>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</si>
  <si>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</si>
  <si>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</si>
  <si>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</si>
  <si>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</si>
  <si>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27.05.2020</t>
  </si>
  <si>
    <t>EC04580</t>
  </si>
  <si>
    <t>BPL PE</t>
  </si>
  <si>
    <t xml:space="preserve">PORT ELIZABETH </t>
  </si>
  <si>
    <t>BPL WAREHOUSE</t>
  </si>
  <si>
    <t>EAST LONDON</t>
  </si>
  <si>
    <t>RD</t>
  </si>
  <si>
    <t>28.05.2020</t>
  </si>
  <si>
    <t>EC04586</t>
  </si>
  <si>
    <t>12.06.2020</t>
  </si>
  <si>
    <t>EC04504</t>
  </si>
  <si>
    <t>BRENNTAG</t>
  </si>
  <si>
    <t xml:space="preserve">CAPE TOWN </t>
  </si>
  <si>
    <t>18.06.2020</t>
  </si>
  <si>
    <t>EC04516</t>
  </si>
  <si>
    <t>KEMPTON PARK</t>
  </si>
  <si>
    <t>CT118365</t>
  </si>
  <si>
    <t xml:space="preserve">MONTEAGLE </t>
  </si>
  <si>
    <t>DURBAN</t>
  </si>
  <si>
    <t>17.06.2020</t>
  </si>
  <si>
    <t>CT118366</t>
  </si>
  <si>
    <t>MELJO</t>
  </si>
  <si>
    <t xml:space="preserve"> 08.06.2020 </t>
  </si>
  <si>
    <t>83208352/76591383</t>
  </si>
  <si>
    <t>CT 122267</t>
  </si>
  <si>
    <t xml:space="preserve"> CJP CHEMICALS   </t>
  </si>
  <si>
    <t xml:space="preserve">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</si>
</sst>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/>
    <xf numFmtId="2" fontId="1" fillId="0" borderId="1" xfId="0" applyNumberFormat="1" applyFont="1" applyFill="1" applyBorder="1"/>
    <xf numFmtId="0" fontId="0" fillId="0" borderId="0" xfId="0" applyAlignment="1">
      <alignment horizontal="left"/>
    </xf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C14" sqref="C14"/>
    </sheetView>
  </sheetViews>
  <sheetFormatPr defaultRowHeight="14.4" x14ac:dyDescent="0.3"/>
  <cols>
    <col min="5" max="5" width="15.21875" bestFit="1" customWidth="1"/>
    <col min="13" max="13" width="11.77734375" bestFit="1" customWidth="1"/>
  </cols>
  <sheetData>
    <row r="1" spans="1:22" ht="39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</row>
    <row r="2" spans="1:22" x14ac:dyDescent="0.3">
      <c r="A2" s="5" t="s">
        <v>22</v>
      </c>
      <c r="B2" s="5">
        <v>83198285</v>
      </c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6">
        <v>10</v>
      </c>
      <c r="I2" s="7">
        <v>11100</v>
      </c>
      <c r="J2" s="7"/>
      <c r="K2" s="7">
        <v>11000</v>
      </c>
      <c r="L2" s="8" t="s">
        <v>28</v>
      </c>
      <c r="M2" s="9">
        <v>7032</v>
      </c>
      <c r="N2" s="10"/>
      <c r="O2" s="10"/>
      <c r="P2" s="10">
        <v>0</v>
      </c>
      <c r="Q2" s="10">
        <v>20</v>
      </c>
      <c r="R2" s="10"/>
      <c r="S2" s="10">
        <v>7052</v>
      </c>
      <c r="T2" s="10">
        <v>1057.8</v>
      </c>
      <c r="U2" s="10">
        <f>S2+T2</f>
        <v>8109.8</v>
      </c>
      <c r="V2" s="8"/>
    </row>
    <row r="3" spans="1:22" x14ac:dyDescent="0.3">
      <c r="A3" s="5" t="s">
        <v>29</v>
      </c>
      <c r="B3" s="5">
        <v>83198882</v>
      </c>
      <c r="C3" s="5" t="s">
        <v>30</v>
      </c>
      <c r="D3" s="5" t="s">
        <v>24</v>
      </c>
      <c r="E3" s="5" t="s">
        <v>25</v>
      </c>
      <c r="F3" s="5" t="s">
        <v>26</v>
      </c>
      <c r="G3" s="5" t="s">
        <v>27</v>
      </c>
      <c r="H3" s="6">
        <v>20</v>
      </c>
      <c r="I3" s="7">
        <v>503</v>
      </c>
      <c r="J3" s="7"/>
      <c r="K3" s="7">
        <v>500</v>
      </c>
      <c r="L3" s="8" t="s">
        <v>28</v>
      </c>
      <c r="M3" s="9">
        <v>625</v>
      </c>
      <c r="N3" s="10"/>
      <c r="O3" s="10"/>
      <c r="P3" s="10">
        <v>50</v>
      </c>
      <c r="Q3" s="10">
        <v>20</v>
      </c>
      <c r="R3" s="10"/>
      <c r="S3" s="10">
        <v>695</v>
      </c>
      <c r="T3" s="10">
        <v>104.25</v>
      </c>
      <c r="U3" s="10">
        <v>799.25</v>
      </c>
      <c r="V3" s="8"/>
    </row>
    <row r="4" spans="1:22" x14ac:dyDescent="0.3">
      <c r="A4" s="5" t="s">
        <v>31</v>
      </c>
      <c r="B4" s="5">
        <v>83212713</v>
      </c>
      <c r="C4" s="5" t="s">
        <v>32</v>
      </c>
      <c r="D4" s="5" t="s">
        <v>24</v>
      </c>
      <c r="E4" s="5" t="s">
        <v>25</v>
      </c>
      <c r="F4" s="5" t="s">
        <v>33</v>
      </c>
      <c r="G4" s="5" t="s">
        <v>34</v>
      </c>
      <c r="H4" s="6">
        <v>6</v>
      </c>
      <c r="I4" s="7">
        <v>2213</v>
      </c>
      <c r="J4" s="7"/>
      <c r="K4" s="7">
        <v>2213</v>
      </c>
      <c r="L4" s="8" t="s">
        <v>28</v>
      </c>
      <c r="M4" s="9">
        <f>S4-Q4-P4</f>
        <v>2876.9</v>
      </c>
      <c r="N4" s="10"/>
      <c r="O4" s="10"/>
      <c r="P4" s="10">
        <v>247.4134</v>
      </c>
      <c r="Q4" s="10">
        <v>20</v>
      </c>
      <c r="R4" s="10"/>
      <c r="S4" s="10">
        <v>3144.3134</v>
      </c>
      <c r="T4" s="10">
        <v>471.64700999999997</v>
      </c>
      <c r="U4" s="10">
        <v>3615.9604100000001</v>
      </c>
      <c r="V4" s="8"/>
    </row>
    <row r="5" spans="1:22" x14ac:dyDescent="0.3">
      <c r="A5" s="5" t="s">
        <v>35</v>
      </c>
      <c r="B5" s="5">
        <v>83217411</v>
      </c>
      <c r="C5" s="5" t="s">
        <v>36</v>
      </c>
      <c r="D5" s="5" t="s">
        <v>24</v>
      </c>
      <c r="E5" s="5" t="s">
        <v>25</v>
      </c>
      <c r="F5" s="5" t="s">
        <v>33</v>
      </c>
      <c r="G5" s="5" t="s">
        <v>37</v>
      </c>
      <c r="H5" s="6">
        <v>2</v>
      </c>
      <c r="I5" s="7">
        <v>1148</v>
      </c>
      <c r="J5" s="7"/>
      <c r="K5" s="7">
        <v>1100</v>
      </c>
      <c r="L5" s="8" t="s">
        <v>28</v>
      </c>
      <c r="M5" s="9">
        <v>1320</v>
      </c>
      <c r="N5" s="10"/>
      <c r="O5" s="10"/>
      <c r="P5" s="10">
        <v>0</v>
      </c>
      <c r="Q5" s="10"/>
      <c r="R5" s="10"/>
      <c r="S5" s="10">
        <v>1320</v>
      </c>
      <c r="T5" s="10">
        <v>198</v>
      </c>
      <c r="U5" s="10">
        <v>1518</v>
      </c>
      <c r="V5" s="8"/>
    </row>
    <row r="6" spans="1:22" x14ac:dyDescent="0.3">
      <c r="A6" s="5" t="s">
        <v>31</v>
      </c>
      <c r="B6" s="5"/>
      <c r="C6" s="5" t="s">
        <v>38</v>
      </c>
      <c r="D6" s="5" t="s">
        <v>33</v>
      </c>
      <c r="E6" s="5" t="s">
        <v>34</v>
      </c>
      <c r="F6" s="5" t="s">
        <v>39</v>
      </c>
      <c r="G6" s="5" t="s">
        <v>40</v>
      </c>
      <c r="H6" s="6">
        <v>4</v>
      </c>
      <c r="I6" s="7">
        <v>4000</v>
      </c>
      <c r="J6" s="7"/>
      <c r="K6" s="7">
        <v>4000</v>
      </c>
      <c r="L6" s="8" t="s">
        <v>28</v>
      </c>
      <c r="M6" s="9">
        <f>S6-Q6-P6</f>
        <v>6080</v>
      </c>
      <c r="N6" s="10"/>
      <c r="O6" s="10"/>
      <c r="P6" s="10">
        <v>522.88</v>
      </c>
      <c r="Q6" s="10">
        <v>20</v>
      </c>
      <c r="R6" s="10"/>
      <c r="S6" s="10">
        <v>6622.88</v>
      </c>
      <c r="T6" s="10">
        <v>993.43</v>
      </c>
      <c r="U6" s="10">
        <v>7616.31</v>
      </c>
      <c r="V6" s="8"/>
    </row>
    <row r="7" spans="1:22" x14ac:dyDescent="0.3">
      <c r="A7" s="5" t="s">
        <v>41</v>
      </c>
      <c r="B7" s="5">
        <v>83216442</v>
      </c>
      <c r="C7" s="5" t="s">
        <v>42</v>
      </c>
      <c r="D7" s="5" t="s">
        <v>33</v>
      </c>
      <c r="E7" s="5" t="s">
        <v>34</v>
      </c>
      <c r="F7" s="5" t="s">
        <v>43</v>
      </c>
      <c r="G7" s="5" t="s">
        <v>37</v>
      </c>
      <c r="H7" s="6">
        <v>1</v>
      </c>
      <c r="I7" s="7">
        <v>320</v>
      </c>
      <c r="J7" s="7"/>
      <c r="K7" s="7">
        <v>320</v>
      </c>
      <c r="L7" s="8" t="s">
        <v>28</v>
      </c>
      <c r="M7" s="9">
        <v>586.66</v>
      </c>
      <c r="N7" s="10"/>
      <c r="O7" s="10"/>
      <c r="P7" s="10">
        <v>0</v>
      </c>
      <c r="Q7" s="10">
        <v>0</v>
      </c>
      <c r="R7" s="10"/>
      <c r="S7" s="10">
        <v>586.66</v>
      </c>
      <c r="T7" s="10">
        <v>87.998999999999995</v>
      </c>
      <c r="U7" s="10">
        <v>674.65899999999999</v>
      </c>
      <c r="V7" s="8"/>
    </row>
    <row r="8" spans="1:22" x14ac:dyDescent="0.3">
      <c r="A8" s="5" t="s">
        <v>44</v>
      </c>
      <c r="B8" s="5" t="s">
        <v>45</v>
      </c>
      <c r="C8" s="5" t="s">
        <v>46</v>
      </c>
      <c r="D8" s="5" t="s">
        <v>33</v>
      </c>
      <c r="E8" s="5" t="s">
        <v>34</v>
      </c>
      <c r="F8" s="5" t="s">
        <v>47</v>
      </c>
      <c r="G8" s="5" t="s">
        <v>48</v>
      </c>
      <c r="H8" s="6">
        <v>40</v>
      </c>
      <c r="I8" s="7">
        <v>1000</v>
      </c>
      <c r="J8" s="7"/>
      <c r="K8" s="7">
        <v>1000</v>
      </c>
      <c r="L8" s="8" t="s">
        <v>28</v>
      </c>
      <c r="M8" s="9">
        <f>S8-Q8-P8</f>
        <v>1550</v>
      </c>
      <c r="N8" s="10"/>
      <c r="O8" s="10"/>
      <c r="P8" s="10">
        <v>133.29999999999998</v>
      </c>
      <c r="Q8" s="10">
        <v>20</v>
      </c>
      <c r="R8" s="10"/>
      <c r="S8" s="10">
        <v>1703.3</v>
      </c>
      <c r="T8" s="10">
        <v>255.49499999999998</v>
      </c>
      <c r="U8" s="10">
        <v>1958.7949999999998</v>
      </c>
      <c r="V8" s="8"/>
    </row>
    <row r="9" spans="1:22" x14ac:dyDescent="0.3">
      <c r="A9" s="11"/>
      <c r="B9" s="11"/>
      <c r="C9" s="11"/>
      <c r="D9" s="11"/>
      <c r="E9" s="11"/>
      <c r="F9" s="11"/>
      <c r="G9" s="11"/>
      <c r="H9" s="8"/>
      <c r="I9" s="8"/>
      <c r="J9" s="8"/>
      <c r="K9" s="12"/>
      <c r="L9" s="8"/>
      <c r="M9" s="13">
        <f>SUM(M2:M8)</f>
        <v>20070.560000000001</v>
      </c>
      <c r="N9" s="4"/>
      <c r="O9" s="4"/>
      <c r="P9" s="4">
        <v>953.59339999999997</v>
      </c>
      <c r="Q9" s="4">
        <v>100</v>
      </c>
      <c r="R9" s="4"/>
      <c r="S9" s="4">
        <v>21124.153399999999</v>
      </c>
      <c r="T9" s="14">
        <v>3168.6210099999994</v>
      </c>
      <c r="U9" s="14">
        <v>24292.774409999998</v>
      </c>
      <c r="V9" s="17"/>
    </row>
    <row r="10" spans="1:22" x14ac:dyDescent="0.3">
      <c r="A10" s="15"/>
      <c r="B10" s="15"/>
      <c r="C10" s="15"/>
      <c r="D10" s="15"/>
      <c r="E10" s="15"/>
      <c r="F10" s="15"/>
      <c r="G10" s="15"/>
      <c r="N10" s="16"/>
      <c r="O10" s="16"/>
      <c r="P10" s="16"/>
      <c r="Q10" s="16"/>
      <c r="R10" s="16"/>
      <c r="S10" s="16"/>
      <c r="T10" s="16"/>
      <c r="U10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2020-06-29T14:54:39Z</dcterms:created>
  <dcterms:modified xsi:type="dcterms:W3CDTF">2020-06-29T15:00:21Z</dcterms:modified>
</cp:coreProperties>
</file>