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April 2025\"/>
    </mc:Choice>
  </mc:AlternateContent>
  <xr:revisionPtr revIDLastSave="0" documentId="13_ncr:1_{9849B650-2C39-4400-9E11-4AC649B308C5}" xr6:coauthVersionLast="47" xr6:coauthVersionMax="47" xr10:uidLastSave="{00000000-0000-0000-0000-000000000000}"/>
  <bookViews>
    <workbookView xWindow="-120" yWindow="-120" windowWidth="20730" windowHeight="11160" xr2:uid="{17F9A4C8-D7D9-4CF8-92CF-FAD0449C4541}"/>
  </bookViews>
  <sheets>
    <sheet name="Sheet1" sheetId="3" r:id="rId1"/>
  </sheets>
  <definedNames>
    <definedName name="_xlnm._FilterDatabase" localSheetId="0" hidden="1">Sheet1!$A$1:$V$47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3" l="1"/>
  <c r="U3" i="3" s="1"/>
  <c r="S6" i="3"/>
  <c r="U6" i="3" s="1"/>
  <c r="S7" i="3"/>
  <c r="U7" i="3" s="1"/>
  <c r="S8" i="3"/>
  <c r="U8" i="3" s="1"/>
  <c r="S9" i="3"/>
  <c r="U9" i="3" s="1"/>
  <c r="S10" i="3"/>
  <c r="U10" i="3" s="1"/>
  <c r="S14" i="3"/>
  <c r="U14" i="3" s="1"/>
  <c r="S15" i="3"/>
  <c r="U15" i="3" s="1"/>
  <c r="S16" i="3"/>
  <c r="U16" i="3" s="1"/>
  <c r="S18" i="3"/>
  <c r="U18" i="3" s="1"/>
  <c r="S20" i="3"/>
  <c r="U20" i="3" s="1"/>
  <c r="S21" i="3"/>
  <c r="U21" i="3" s="1"/>
  <c r="S22" i="3"/>
  <c r="U22" i="3" s="1"/>
  <c r="S23" i="3"/>
  <c r="S25" i="3"/>
  <c r="U25" i="3" s="1"/>
  <c r="S26" i="3"/>
  <c r="U26" i="3" s="1"/>
  <c r="S27" i="3"/>
  <c r="U27" i="3" s="1"/>
  <c r="S29" i="3"/>
  <c r="U29" i="3" s="1"/>
  <c r="S31" i="3"/>
  <c r="U31" i="3" s="1"/>
  <c r="S32" i="3"/>
  <c r="U32" i="3" s="1"/>
  <c r="S33" i="3"/>
  <c r="U33" i="3" s="1"/>
  <c r="S35" i="3"/>
  <c r="U35" i="3" s="1"/>
  <c r="S36" i="3"/>
  <c r="U36" i="3" s="1"/>
  <c r="S38" i="3"/>
  <c r="U38" i="3" s="1"/>
  <c r="S39" i="3"/>
  <c r="U39" i="3" s="1"/>
  <c r="S41" i="3"/>
  <c r="U41" i="3" s="1"/>
  <c r="S42" i="3"/>
  <c r="U42" i="3" s="1"/>
  <c r="S43" i="3"/>
  <c r="U43" i="3" s="1"/>
  <c r="S44" i="3"/>
  <c r="U44" i="3" s="1"/>
  <c r="S45" i="3"/>
  <c r="U45" i="3" s="1"/>
  <c r="S46" i="3"/>
  <c r="U46" i="3" s="1"/>
  <c r="S47" i="3"/>
  <c r="U47" i="3" s="1"/>
  <c r="S2" i="3"/>
  <c r="U2" i="3" s="1"/>
  <c r="S5" i="3"/>
  <c r="U5" i="3" s="1"/>
  <c r="S24" i="3"/>
  <c r="U24" i="3" s="1"/>
  <c r="S37" i="3"/>
  <c r="U37" i="3" s="1"/>
  <c r="S17" i="3"/>
  <c r="U17" i="3" s="1"/>
  <c r="S12" i="3"/>
  <c r="U12" i="3" s="1"/>
  <c r="U23" i="3" l="1"/>
  <c r="S30" i="3"/>
  <c r="U30" i="3" s="1"/>
  <c r="S19" i="3"/>
  <c r="U19" i="3" s="1"/>
  <c r="S4" i="3"/>
  <c r="U4" i="3" s="1"/>
  <c r="S11" i="3"/>
  <c r="U11" i="3" s="1"/>
  <c r="S34" i="3"/>
  <c r="U34" i="3" s="1"/>
  <c r="S28" i="3"/>
  <c r="U28" i="3" s="1"/>
  <c r="S13" i="3"/>
  <c r="U13" i="3" s="1"/>
  <c r="S40" i="3"/>
  <c r="U40" i="3" s="1"/>
</calcChain>
</file>

<file path=xl/sharedStrings.xml><?xml version="1.0" encoding="utf-8"?>
<sst xmlns="http://schemas.openxmlformats.org/spreadsheetml/2006/main" count="343" uniqueCount="141">
  <si>
    <t>Sender</t>
  </si>
  <si>
    <t>Origin</t>
  </si>
  <si>
    <t>Destination</t>
  </si>
  <si>
    <t>Service</t>
  </si>
  <si>
    <t>Chrg Mass</t>
  </si>
  <si>
    <t>J266404</t>
  </si>
  <si>
    <t>J266405</t>
  </si>
  <si>
    <t>J266406</t>
  </si>
  <si>
    <t>J265512</t>
  </si>
  <si>
    <t>J266408</t>
  </si>
  <si>
    <t>J266407</t>
  </si>
  <si>
    <t xml:space="preserve">POLOKWANE </t>
  </si>
  <si>
    <t>J265514</t>
  </si>
  <si>
    <t>J265550</t>
  </si>
  <si>
    <t>J265513</t>
  </si>
  <si>
    <t>J266410</t>
  </si>
  <si>
    <t>J265551</t>
  </si>
  <si>
    <t>J266412</t>
  </si>
  <si>
    <t>J265552</t>
  </si>
  <si>
    <t>J266413</t>
  </si>
  <si>
    <t>J266414</t>
  </si>
  <si>
    <t>J265553</t>
  </si>
  <si>
    <t>J265515</t>
  </si>
  <si>
    <t>J265556</t>
  </si>
  <si>
    <t>J266415</t>
  </si>
  <si>
    <t>J265554</t>
  </si>
  <si>
    <t>STEINWEG</t>
  </si>
  <si>
    <t>J265555</t>
  </si>
  <si>
    <t>J265557</t>
  </si>
  <si>
    <t>J265561</t>
  </si>
  <si>
    <t>J266417</t>
  </si>
  <si>
    <t xml:space="preserve">INFINITUDE </t>
  </si>
  <si>
    <t>BELLVILLE</t>
  </si>
  <si>
    <t>J265516</t>
  </si>
  <si>
    <t>J265558</t>
  </si>
  <si>
    <t>J265560</t>
  </si>
  <si>
    <t>J266418</t>
  </si>
  <si>
    <t>J266416</t>
  </si>
  <si>
    <t xml:space="preserve">HEILBRON </t>
  </si>
  <si>
    <t>J266420</t>
  </si>
  <si>
    <t>J266419</t>
  </si>
  <si>
    <t xml:space="preserve">XPERT </t>
  </si>
  <si>
    <t xml:space="preserve">SHELLY BEACH </t>
  </si>
  <si>
    <t>J264269</t>
  </si>
  <si>
    <t>J264267</t>
  </si>
  <si>
    <t>J266421</t>
  </si>
  <si>
    <t>J264271</t>
  </si>
  <si>
    <t>J266422</t>
  </si>
  <si>
    <t>J266423</t>
  </si>
  <si>
    <t>CCBSA</t>
  </si>
  <si>
    <t>PHOENIX</t>
  </si>
  <si>
    <t>J266424</t>
  </si>
  <si>
    <t>J265517</t>
  </si>
  <si>
    <t>J264272</t>
  </si>
  <si>
    <t>JOHANNESBURG</t>
  </si>
  <si>
    <t>EAST LONDON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</si>
  <si>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</si>
  <si>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</si>
  <si>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</si>
  <si>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</si>
  <si>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</si>
  <si>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</si>
  <si>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</si>
  <si>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</si>
  <si>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</si>
  <si>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</si>
  <si>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</si>
  <si>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</si>
  <si>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</si>
  <si>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</si>
  <si>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</si>
  <si>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</si>
  <si>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</si>
  <si>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87789682/87/84/64/87790954/77342913</t>
  </si>
  <si>
    <t>J265559</t>
  </si>
  <si>
    <t>BRENNTAG MIDRAND</t>
  </si>
  <si>
    <t>BRENNTAG PAARDEN EILAND</t>
  </si>
  <si>
    <t>CAPE TOWN</t>
  </si>
  <si>
    <t>87791017/77342913</t>
  </si>
  <si>
    <t>J265562</t>
  </si>
  <si>
    <t>87782374/77342305</t>
  </si>
  <si>
    <t>J266409</t>
  </si>
  <si>
    <t>BRENNTAG POMONA 2</t>
  </si>
  <si>
    <t>BRENNTAG  KILLARNEY GARDENS</t>
  </si>
  <si>
    <t>87780676/77342213</t>
  </si>
  <si>
    <t>J266411</t>
  </si>
  <si>
    <t>J264268</t>
  </si>
  <si>
    <t>J264270</t>
  </si>
  <si>
    <t>87776654/76841969</t>
  </si>
  <si>
    <t>87777832/841/76842278</t>
  </si>
  <si>
    <t>87777834/36/77342022</t>
  </si>
  <si>
    <t>87784787/76843496</t>
  </si>
  <si>
    <t>87790257/77342896</t>
  </si>
  <si>
    <t>BRENNTAG POMONA</t>
  </si>
  <si>
    <t>JOHNSON AND JOHNSON</t>
  </si>
  <si>
    <t>BPL PORT ELIZABETH</t>
  </si>
  <si>
    <t>PORT ELIZABETH</t>
  </si>
  <si>
    <t>BRENNTAG KILLARNEY GARDENS</t>
  </si>
  <si>
    <t>87778821/20/14/77342005</t>
  </si>
  <si>
    <t>87782758/2600/77342315</t>
  </si>
  <si>
    <t>87780258/57/2525/77342315</t>
  </si>
  <si>
    <t>87783810/77342460</t>
  </si>
  <si>
    <t>87786183/77342706</t>
  </si>
  <si>
    <t>87788354/285/77342706</t>
  </si>
  <si>
    <t>87788758/77342706</t>
  </si>
  <si>
    <t>87790132/89689/88/77342913</t>
  </si>
  <si>
    <t>87789681/77342913</t>
  </si>
  <si>
    <t>BRENNTAG PROSPECTON</t>
  </si>
  <si>
    <t>DURBAN</t>
  </si>
  <si>
    <t>87789686/77342913</t>
  </si>
  <si>
    <t>87789653/76844281</t>
  </si>
  <si>
    <t>87774466/77341564</t>
  </si>
  <si>
    <t>87774465/77341564</t>
  </si>
  <si>
    <t>87775597/5773/77341748</t>
  </si>
  <si>
    <t>87776930/7052/76842038</t>
  </si>
  <si>
    <t>87777808/7003/77341877/1827</t>
  </si>
  <si>
    <t>BPL EAST LONDON</t>
  </si>
  <si>
    <t>87780677/1366/77342213</t>
  </si>
  <si>
    <t>87782375/77342305</t>
  </si>
  <si>
    <t>87783655/4823/3853/77342455</t>
  </si>
  <si>
    <t>87784701/77342481</t>
  </si>
  <si>
    <t>87788291/6698/77342707</t>
  </si>
  <si>
    <t>87789727/76844102</t>
  </si>
  <si>
    <t>87789724/76844268</t>
  </si>
  <si>
    <t>87791950/77342981</t>
  </si>
  <si>
    <t>TELWEIDRE</t>
  </si>
  <si>
    <t>87793466/3481/77343184</t>
  </si>
  <si>
    <t>87793484/4636/77343184</t>
  </si>
  <si>
    <t>87794711/77343184</t>
  </si>
  <si>
    <t>87795376/77343254</t>
  </si>
  <si>
    <t>87795145/5377/77343254</t>
  </si>
  <si>
    <t>87793877/87794571</t>
  </si>
  <si>
    <t>87796392/77343325</t>
  </si>
  <si>
    <t>87793894/77343303</t>
  </si>
  <si>
    <t>87793900/76844854</t>
  </si>
  <si>
    <t>87793892/4787/77343128/3203</t>
  </si>
  <si>
    <t>87796387/76845243</t>
  </si>
  <si>
    <t>ROAD</t>
  </si>
  <si>
    <t>THE SOUTH AFRICAN BREWERIES</t>
  </si>
  <si>
    <t>87794471/4599/77343177/77343203</t>
  </si>
  <si>
    <t>COCA COLA BEVERAGES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</si>
</sst>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0" xfId="0" applyFont="1"/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left"/>
    </xf>
    <xf numFmtId="166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49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1" fontId="4" fillId="0" borderId="2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EDE12-3052-45B9-BAFE-6874BBA4ADE3}">
  <sheetPr>
    <tabColor theme="4"/>
    <pageSetUpPr fitToPage="1"/>
  </sheetPr>
  <dimension ref="A1:V47"/>
  <sheetViews>
    <sheetView tabSelected="1" workbookViewId="0"/>
  </sheetViews>
  <sheetFormatPr defaultColWidth="8.85546875" defaultRowHeight="12.75" x14ac:dyDescent="0.2"/>
  <cols>
    <col min="1" max="1" width="10.140625" style="2" bestFit="1" customWidth="1"/>
    <col min="2" max="2" width="35.5703125" style="1" bestFit="1" customWidth="1"/>
    <col min="3" max="3" width="16" style="1" customWidth="1"/>
    <col min="4" max="4" width="19.140625" style="1" bestFit="1" customWidth="1"/>
    <col min="5" max="5" width="21.140625" style="1" bestFit="1" customWidth="1"/>
    <col min="6" max="6" width="26.85546875" style="1" bestFit="1" customWidth="1"/>
    <col min="7" max="7" width="17.7109375" style="1" customWidth="1"/>
    <col min="8" max="8" width="5.7109375" style="1" bestFit="1" customWidth="1"/>
    <col min="9" max="9" width="16.85546875" style="1" bestFit="1" customWidth="1"/>
    <col min="10" max="10" width="13.140625" style="1" bestFit="1" customWidth="1"/>
    <col min="11" max="12" width="14.7109375" style="1" customWidth="1"/>
    <col min="13" max="13" width="17.85546875" style="1" bestFit="1" customWidth="1"/>
    <col min="14" max="14" width="11.5703125" style="3" customWidth="1"/>
    <col min="15" max="15" width="14.42578125" style="3" bestFit="1" customWidth="1"/>
    <col min="16" max="18" width="14.5703125" style="3" customWidth="1"/>
    <col min="19" max="19" width="16.85546875" style="3" customWidth="1"/>
    <col min="20" max="20" width="8.85546875" style="1"/>
    <col min="21" max="21" width="9.42578125" style="1" bestFit="1" customWidth="1"/>
    <col min="22" max="16384" width="8.85546875" style="1"/>
  </cols>
  <sheetData>
    <row r="1" spans="1:22" s="5" customFormat="1" x14ac:dyDescent="0.2">
      <c r="A1" s="4" t="s">
        <v>56</v>
      </c>
      <c r="B1" s="4" t="s">
        <v>57</v>
      </c>
      <c r="C1" s="4" t="s">
        <v>58</v>
      </c>
      <c r="D1" s="4" t="s">
        <v>0</v>
      </c>
      <c r="E1" s="4" t="s">
        <v>1</v>
      </c>
      <c r="F1" s="4" t="s">
        <v>59</v>
      </c>
      <c r="G1" s="4" t="s">
        <v>2</v>
      </c>
      <c r="H1" s="8" t="s">
        <v>60</v>
      </c>
      <c r="I1" s="9" t="s">
        <v>61</v>
      </c>
      <c r="J1" s="9" t="s">
        <v>62</v>
      </c>
      <c r="K1" s="9" t="s">
        <v>4</v>
      </c>
      <c r="L1" s="4" t="s">
        <v>3</v>
      </c>
      <c r="M1" s="10" t="s">
        <v>63</v>
      </c>
      <c r="N1" s="10" t="s">
        <v>64</v>
      </c>
      <c r="O1" s="10" t="s">
        <v>65</v>
      </c>
      <c r="P1" s="10" t="s">
        <v>66</v>
      </c>
      <c r="Q1" s="10" t="s">
        <v>67</v>
      </c>
      <c r="R1" s="10" t="s">
        <v>68</v>
      </c>
      <c r="S1" s="10" t="s">
        <v>69</v>
      </c>
      <c r="T1" s="10" t="s">
        <v>70</v>
      </c>
      <c r="U1" s="10" t="s">
        <v>71</v>
      </c>
      <c r="V1" s="4" t="s">
        <v>72</v>
      </c>
    </row>
    <row r="2" spans="1:22" x14ac:dyDescent="0.2">
      <c r="A2" s="11">
        <v>45763</v>
      </c>
      <c r="B2" s="12" t="s">
        <v>126</v>
      </c>
      <c r="C2" s="12" t="s">
        <v>44</v>
      </c>
      <c r="D2" s="12" t="s">
        <v>75</v>
      </c>
      <c r="E2" s="12" t="s">
        <v>54</v>
      </c>
      <c r="F2" s="12" t="s">
        <v>76</v>
      </c>
      <c r="G2" s="12" t="s">
        <v>77</v>
      </c>
      <c r="H2" s="13">
        <v>15</v>
      </c>
      <c r="I2" s="14">
        <v>10327</v>
      </c>
      <c r="J2" s="14">
        <v>10327</v>
      </c>
      <c r="K2" s="14">
        <v>10327</v>
      </c>
      <c r="L2" s="15" t="s">
        <v>137</v>
      </c>
      <c r="M2" s="14">
        <v>19320</v>
      </c>
      <c r="N2" s="14">
        <v>0</v>
      </c>
      <c r="O2" s="14">
        <v>0</v>
      </c>
      <c r="P2" s="16">
        <v>5398.01</v>
      </c>
      <c r="Q2" s="14">
        <v>0</v>
      </c>
      <c r="R2" s="16">
        <v>0</v>
      </c>
      <c r="S2" s="14">
        <f t="shared" ref="S2:S47" si="0">SUM(M2:R2)</f>
        <v>24718.010000000002</v>
      </c>
      <c r="T2" s="6">
        <v>3707.7</v>
      </c>
      <c r="U2" s="17">
        <f t="shared" ref="U2:U47" si="1">SUM(S2:T2)</f>
        <v>28425.710000000003</v>
      </c>
      <c r="V2" s="6"/>
    </row>
    <row r="3" spans="1:22" x14ac:dyDescent="0.2">
      <c r="A3" s="11">
        <v>45763</v>
      </c>
      <c r="B3" s="12" t="s">
        <v>131</v>
      </c>
      <c r="C3" s="12" t="s">
        <v>86</v>
      </c>
      <c r="D3" s="12" t="s">
        <v>75</v>
      </c>
      <c r="E3" s="12" t="s">
        <v>54</v>
      </c>
      <c r="F3" s="12" t="s">
        <v>97</v>
      </c>
      <c r="G3" s="12" t="s">
        <v>77</v>
      </c>
      <c r="H3" s="13">
        <v>2</v>
      </c>
      <c r="I3" s="14">
        <v>736</v>
      </c>
      <c r="J3" s="14">
        <v>736</v>
      </c>
      <c r="K3" s="14">
        <v>736</v>
      </c>
      <c r="L3" s="15" t="s">
        <v>137</v>
      </c>
      <c r="M3" s="14">
        <v>1052.3</v>
      </c>
      <c r="N3" s="14">
        <v>0</v>
      </c>
      <c r="O3" s="14">
        <v>0</v>
      </c>
      <c r="P3" s="16">
        <v>294.01</v>
      </c>
      <c r="Q3" s="14">
        <v>0</v>
      </c>
      <c r="R3" s="16">
        <v>0</v>
      </c>
      <c r="S3" s="14">
        <f t="shared" si="0"/>
        <v>1346.31</v>
      </c>
      <c r="T3" s="6">
        <v>201.95</v>
      </c>
      <c r="U3" s="17">
        <f t="shared" si="1"/>
        <v>1548.26</v>
      </c>
      <c r="V3" s="6"/>
    </row>
    <row r="4" spans="1:22" x14ac:dyDescent="0.2">
      <c r="A4" s="11">
        <v>45763</v>
      </c>
      <c r="B4" s="12" t="s">
        <v>127</v>
      </c>
      <c r="C4" s="12" t="s">
        <v>43</v>
      </c>
      <c r="D4" s="12" t="s">
        <v>75</v>
      </c>
      <c r="E4" s="12" t="s">
        <v>54</v>
      </c>
      <c r="F4" s="12" t="s">
        <v>107</v>
      </c>
      <c r="G4" s="12" t="s">
        <v>108</v>
      </c>
      <c r="H4" s="13">
        <v>1</v>
      </c>
      <c r="I4" s="14">
        <v>407</v>
      </c>
      <c r="J4" s="14">
        <v>407</v>
      </c>
      <c r="K4" s="14">
        <v>407</v>
      </c>
      <c r="L4" s="15" t="s">
        <v>137</v>
      </c>
      <c r="M4" s="14">
        <v>590.15</v>
      </c>
      <c r="N4" s="14">
        <v>0</v>
      </c>
      <c r="O4" s="14">
        <v>0</v>
      </c>
      <c r="P4" s="16">
        <v>164.89</v>
      </c>
      <c r="Q4" s="14">
        <v>0</v>
      </c>
      <c r="R4" s="16">
        <v>0</v>
      </c>
      <c r="S4" s="14">
        <f t="shared" si="0"/>
        <v>755.04</v>
      </c>
      <c r="T4" s="6">
        <v>113.26</v>
      </c>
      <c r="U4" s="17">
        <f t="shared" si="1"/>
        <v>868.3</v>
      </c>
      <c r="V4" s="6"/>
    </row>
    <row r="5" spans="1:22" x14ac:dyDescent="0.2">
      <c r="A5" s="11">
        <v>45763</v>
      </c>
      <c r="B5" s="12" t="s">
        <v>128</v>
      </c>
      <c r="C5" s="12" t="s">
        <v>87</v>
      </c>
      <c r="D5" s="12" t="s">
        <v>75</v>
      </c>
      <c r="E5" s="12" t="s">
        <v>54</v>
      </c>
      <c r="F5" s="12" t="s">
        <v>97</v>
      </c>
      <c r="G5" s="12" t="s">
        <v>77</v>
      </c>
      <c r="H5" s="13">
        <v>1</v>
      </c>
      <c r="I5" s="14">
        <v>253</v>
      </c>
      <c r="J5" s="14">
        <v>253</v>
      </c>
      <c r="K5" s="14">
        <v>253</v>
      </c>
      <c r="L5" s="15" t="s">
        <v>137</v>
      </c>
      <c r="M5" s="14">
        <v>1052.29</v>
      </c>
      <c r="N5" s="14">
        <v>0</v>
      </c>
      <c r="O5" s="14">
        <v>0</v>
      </c>
      <c r="P5" s="16">
        <v>294.01</v>
      </c>
      <c r="Q5" s="14">
        <v>0</v>
      </c>
      <c r="R5" s="16">
        <v>0</v>
      </c>
      <c r="S5" s="14">
        <f t="shared" si="0"/>
        <v>1346.3</v>
      </c>
      <c r="T5" s="6">
        <v>201.94</v>
      </c>
      <c r="U5" s="17">
        <f t="shared" si="1"/>
        <v>1548.24</v>
      </c>
      <c r="V5" s="6"/>
    </row>
    <row r="6" spans="1:22" x14ac:dyDescent="0.2">
      <c r="A6" s="11">
        <v>45764</v>
      </c>
      <c r="B6" s="12" t="s">
        <v>129</v>
      </c>
      <c r="C6" s="12" t="s">
        <v>46</v>
      </c>
      <c r="D6" s="12" t="s">
        <v>75</v>
      </c>
      <c r="E6" s="12" t="s">
        <v>54</v>
      </c>
      <c r="F6" s="12" t="s">
        <v>107</v>
      </c>
      <c r="G6" s="12" t="s">
        <v>108</v>
      </c>
      <c r="H6" s="13">
        <v>2</v>
      </c>
      <c r="I6" s="14">
        <v>1149</v>
      </c>
      <c r="J6" s="14">
        <v>1149</v>
      </c>
      <c r="K6" s="14">
        <v>1149</v>
      </c>
      <c r="L6" s="15" t="s">
        <v>137</v>
      </c>
      <c r="M6" s="14">
        <v>1672.94</v>
      </c>
      <c r="N6" s="14">
        <v>0</v>
      </c>
      <c r="O6" s="14">
        <v>0</v>
      </c>
      <c r="P6" s="16">
        <v>467.42</v>
      </c>
      <c r="Q6" s="14">
        <v>0</v>
      </c>
      <c r="R6" s="16">
        <v>0</v>
      </c>
      <c r="S6" s="14">
        <f t="shared" si="0"/>
        <v>2140.36</v>
      </c>
      <c r="T6" s="6">
        <v>321.05</v>
      </c>
      <c r="U6" s="17">
        <f t="shared" si="1"/>
        <v>2461.4100000000003</v>
      </c>
      <c r="V6" s="6"/>
    </row>
    <row r="7" spans="1:22" x14ac:dyDescent="0.2">
      <c r="A7" s="11">
        <v>45764</v>
      </c>
      <c r="B7" s="12" t="s">
        <v>130</v>
      </c>
      <c r="C7" s="12" t="s">
        <v>53</v>
      </c>
      <c r="D7" s="12" t="s">
        <v>75</v>
      </c>
      <c r="E7" s="12" t="s">
        <v>54</v>
      </c>
      <c r="F7" s="12" t="s">
        <v>97</v>
      </c>
      <c r="G7" s="12" t="s">
        <v>77</v>
      </c>
      <c r="H7" s="13">
        <v>2</v>
      </c>
      <c r="I7" s="14">
        <v>519</v>
      </c>
      <c r="J7" s="14">
        <v>519</v>
      </c>
      <c r="K7" s="14">
        <v>519</v>
      </c>
      <c r="L7" s="15" t="s">
        <v>137</v>
      </c>
      <c r="M7" s="14">
        <v>1104.43</v>
      </c>
      <c r="N7" s="14">
        <v>0</v>
      </c>
      <c r="O7" s="14">
        <v>0</v>
      </c>
      <c r="P7" s="16">
        <v>308.58</v>
      </c>
      <c r="Q7" s="14">
        <v>0</v>
      </c>
      <c r="R7" s="16">
        <v>0</v>
      </c>
      <c r="S7" s="14">
        <f t="shared" si="0"/>
        <v>1413.01</v>
      </c>
      <c r="T7" s="6">
        <v>211.95</v>
      </c>
      <c r="U7" s="17">
        <f t="shared" si="1"/>
        <v>1624.96</v>
      </c>
      <c r="V7" s="6"/>
    </row>
    <row r="8" spans="1:22" x14ac:dyDescent="0.2">
      <c r="A8" s="11">
        <v>45742</v>
      </c>
      <c r="B8" s="18" t="s">
        <v>88</v>
      </c>
      <c r="C8" s="12" t="s">
        <v>8</v>
      </c>
      <c r="D8" s="18" t="s">
        <v>93</v>
      </c>
      <c r="E8" s="18" t="s">
        <v>54</v>
      </c>
      <c r="F8" s="18" t="s">
        <v>94</v>
      </c>
      <c r="G8" s="18" t="s">
        <v>55</v>
      </c>
      <c r="H8" s="19">
        <v>4</v>
      </c>
      <c r="I8" s="14">
        <v>4400</v>
      </c>
      <c r="J8" s="14">
        <v>4400</v>
      </c>
      <c r="K8" s="14">
        <v>4400</v>
      </c>
      <c r="L8" s="15" t="s">
        <v>137</v>
      </c>
      <c r="M8" s="14">
        <v>10348.799999999999</v>
      </c>
      <c r="N8" s="14">
        <v>0</v>
      </c>
      <c r="O8" s="14">
        <v>0</v>
      </c>
      <c r="P8" s="16">
        <v>3060.14</v>
      </c>
      <c r="Q8" s="14">
        <v>0</v>
      </c>
      <c r="R8" s="16">
        <v>0</v>
      </c>
      <c r="S8" s="14">
        <f t="shared" si="0"/>
        <v>13408.939999999999</v>
      </c>
      <c r="T8" s="6">
        <v>2011.34</v>
      </c>
      <c r="U8" s="17">
        <f t="shared" si="1"/>
        <v>15420.279999999999</v>
      </c>
      <c r="V8" s="6"/>
    </row>
    <row r="9" spans="1:22" x14ac:dyDescent="0.2">
      <c r="A9" s="11">
        <v>45744</v>
      </c>
      <c r="B9" s="18" t="s">
        <v>89</v>
      </c>
      <c r="C9" s="12" t="s">
        <v>14</v>
      </c>
      <c r="D9" s="18" t="s">
        <v>93</v>
      </c>
      <c r="E9" s="18" t="s">
        <v>54</v>
      </c>
      <c r="F9" s="18" t="s">
        <v>95</v>
      </c>
      <c r="G9" s="18" t="s">
        <v>96</v>
      </c>
      <c r="H9" s="19">
        <v>3</v>
      </c>
      <c r="I9" s="14">
        <v>2325</v>
      </c>
      <c r="J9" s="14">
        <v>2325</v>
      </c>
      <c r="K9" s="14">
        <v>2325</v>
      </c>
      <c r="L9" s="15" t="s">
        <v>137</v>
      </c>
      <c r="M9" s="14">
        <v>5077.8</v>
      </c>
      <c r="N9" s="14">
        <v>0</v>
      </c>
      <c r="O9" s="14">
        <v>0</v>
      </c>
      <c r="P9" s="16">
        <v>1501.51</v>
      </c>
      <c r="Q9" s="14">
        <v>0</v>
      </c>
      <c r="R9" s="16">
        <v>0</v>
      </c>
      <c r="S9" s="14">
        <f t="shared" si="0"/>
        <v>6579.31</v>
      </c>
      <c r="T9" s="6">
        <v>986.9</v>
      </c>
      <c r="U9" s="17">
        <f t="shared" si="1"/>
        <v>7566.21</v>
      </c>
      <c r="V9" s="6"/>
    </row>
    <row r="10" spans="1:22" x14ac:dyDescent="0.2">
      <c r="A10" s="11">
        <v>45744</v>
      </c>
      <c r="B10" s="18" t="s">
        <v>90</v>
      </c>
      <c r="C10" s="12" t="s">
        <v>12</v>
      </c>
      <c r="D10" s="18" t="s">
        <v>93</v>
      </c>
      <c r="E10" s="18" t="s">
        <v>54</v>
      </c>
      <c r="F10" s="18" t="s">
        <v>97</v>
      </c>
      <c r="G10" s="18" t="s">
        <v>77</v>
      </c>
      <c r="H10" s="19">
        <v>3</v>
      </c>
      <c r="I10" s="14">
        <v>3406</v>
      </c>
      <c r="J10" s="14">
        <v>3406</v>
      </c>
      <c r="K10" s="14">
        <v>3406</v>
      </c>
      <c r="L10" s="15" t="s">
        <v>137</v>
      </c>
      <c r="M10" s="14">
        <v>6179.85</v>
      </c>
      <c r="N10" s="14">
        <v>0</v>
      </c>
      <c r="O10" s="14">
        <v>0</v>
      </c>
      <c r="P10" s="16">
        <v>1827.38</v>
      </c>
      <c r="Q10" s="14">
        <v>0</v>
      </c>
      <c r="R10" s="16">
        <v>0</v>
      </c>
      <c r="S10" s="14">
        <f t="shared" si="0"/>
        <v>8007.2300000000005</v>
      </c>
      <c r="T10" s="6">
        <v>1201.08</v>
      </c>
      <c r="U10" s="17">
        <f t="shared" si="1"/>
        <v>9208.3100000000013</v>
      </c>
      <c r="V10" s="6"/>
    </row>
    <row r="11" spans="1:22" x14ac:dyDescent="0.2">
      <c r="A11" s="11">
        <v>45755</v>
      </c>
      <c r="B11" s="18" t="s">
        <v>91</v>
      </c>
      <c r="C11" s="12" t="s">
        <v>22</v>
      </c>
      <c r="D11" s="18" t="s">
        <v>93</v>
      </c>
      <c r="E11" s="18" t="s">
        <v>54</v>
      </c>
      <c r="F11" s="18" t="s">
        <v>138</v>
      </c>
      <c r="G11" s="18" t="s">
        <v>11</v>
      </c>
      <c r="H11" s="19">
        <v>2</v>
      </c>
      <c r="I11" s="14">
        <v>2570</v>
      </c>
      <c r="J11" s="14">
        <v>2570</v>
      </c>
      <c r="K11" s="14">
        <v>2570</v>
      </c>
      <c r="L11" s="15" t="s">
        <v>137</v>
      </c>
      <c r="M11" s="14">
        <v>6039.5</v>
      </c>
      <c r="N11" s="14">
        <v>0</v>
      </c>
      <c r="O11" s="14">
        <v>0</v>
      </c>
      <c r="P11" s="16">
        <v>0</v>
      </c>
      <c r="Q11" s="14">
        <v>0</v>
      </c>
      <c r="R11" s="16">
        <v>0</v>
      </c>
      <c r="S11" s="14">
        <f t="shared" si="0"/>
        <v>6039.5</v>
      </c>
      <c r="T11" s="6">
        <v>905.93</v>
      </c>
      <c r="U11" s="17">
        <f t="shared" si="1"/>
        <v>6945.43</v>
      </c>
      <c r="V11" s="6"/>
    </row>
    <row r="12" spans="1:22" x14ac:dyDescent="0.2">
      <c r="A12" s="11">
        <v>45758</v>
      </c>
      <c r="B12" s="18" t="s">
        <v>92</v>
      </c>
      <c r="C12" s="12" t="s">
        <v>33</v>
      </c>
      <c r="D12" s="18" t="s">
        <v>93</v>
      </c>
      <c r="E12" s="18" t="s">
        <v>54</v>
      </c>
      <c r="F12" s="18" t="s">
        <v>83</v>
      </c>
      <c r="G12" s="18" t="s">
        <v>77</v>
      </c>
      <c r="H12" s="19">
        <v>1</v>
      </c>
      <c r="I12" s="14">
        <v>528</v>
      </c>
      <c r="J12" s="14">
        <v>528</v>
      </c>
      <c r="K12" s="14">
        <v>528</v>
      </c>
      <c r="L12" s="15" t="s">
        <v>137</v>
      </c>
      <c r="M12" s="14">
        <v>1123.58</v>
      </c>
      <c r="N12" s="14">
        <v>0</v>
      </c>
      <c r="O12" s="14">
        <v>0</v>
      </c>
      <c r="P12" s="16">
        <v>313.93</v>
      </c>
      <c r="Q12" s="14">
        <v>0</v>
      </c>
      <c r="R12" s="16">
        <v>0</v>
      </c>
      <c r="S12" s="14">
        <f t="shared" si="0"/>
        <v>1437.51</v>
      </c>
      <c r="T12" s="6">
        <v>215.63</v>
      </c>
      <c r="U12" s="17">
        <f t="shared" si="1"/>
        <v>1653.1399999999999</v>
      </c>
      <c r="V12" s="6"/>
    </row>
    <row r="13" spans="1:22" x14ac:dyDescent="0.2">
      <c r="A13" s="11">
        <v>45764</v>
      </c>
      <c r="B13" s="12" t="s">
        <v>133</v>
      </c>
      <c r="C13" s="12" t="s">
        <v>52</v>
      </c>
      <c r="D13" s="12" t="s">
        <v>93</v>
      </c>
      <c r="E13" s="12" t="s">
        <v>54</v>
      </c>
      <c r="F13" s="12" t="s">
        <v>97</v>
      </c>
      <c r="G13" s="12" t="s">
        <v>77</v>
      </c>
      <c r="H13" s="13">
        <v>2</v>
      </c>
      <c r="I13" s="14">
        <v>1254</v>
      </c>
      <c r="J13" s="14">
        <v>1254</v>
      </c>
      <c r="K13" s="14">
        <v>1254</v>
      </c>
      <c r="L13" s="15" t="s">
        <v>137</v>
      </c>
      <c r="M13" s="14">
        <v>2443.8000000000002</v>
      </c>
      <c r="N13" s="14">
        <v>0</v>
      </c>
      <c r="O13" s="14">
        <v>0</v>
      </c>
      <c r="P13" s="16">
        <v>682.8</v>
      </c>
      <c r="Q13" s="14">
        <v>0</v>
      </c>
      <c r="R13" s="16">
        <v>0</v>
      </c>
      <c r="S13" s="14">
        <f t="shared" si="0"/>
        <v>3126.6000000000004</v>
      </c>
      <c r="T13" s="6">
        <v>468.99</v>
      </c>
      <c r="U13" s="17">
        <f t="shared" si="1"/>
        <v>3595.59</v>
      </c>
      <c r="V13" s="6"/>
    </row>
    <row r="14" spans="1:22" x14ac:dyDescent="0.2">
      <c r="A14" s="11">
        <v>45744</v>
      </c>
      <c r="B14" s="18" t="s">
        <v>98</v>
      </c>
      <c r="C14" s="12" t="s">
        <v>13</v>
      </c>
      <c r="D14" s="18" t="s">
        <v>75</v>
      </c>
      <c r="E14" s="18" t="s">
        <v>54</v>
      </c>
      <c r="F14" s="18" t="s">
        <v>76</v>
      </c>
      <c r="G14" s="18" t="s">
        <v>77</v>
      </c>
      <c r="H14" s="19">
        <v>4</v>
      </c>
      <c r="I14" s="14">
        <v>2129</v>
      </c>
      <c r="J14" s="14">
        <v>2129</v>
      </c>
      <c r="K14" s="14">
        <v>2129</v>
      </c>
      <c r="L14" s="15" t="s">
        <v>137</v>
      </c>
      <c r="M14" s="14">
        <v>4149</v>
      </c>
      <c r="N14" s="14">
        <v>0</v>
      </c>
      <c r="O14" s="14">
        <v>0</v>
      </c>
      <c r="P14" s="16">
        <v>1226.8599999999999</v>
      </c>
      <c r="Q14" s="14">
        <v>0</v>
      </c>
      <c r="R14" s="16">
        <v>0</v>
      </c>
      <c r="S14" s="14">
        <f t="shared" si="0"/>
        <v>5375.86</v>
      </c>
      <c r="T14" s="6">
        <v>806.38</v>
      </c>
      <c r="U14" s="17">
        <f t="shared" si="1"/>
        <v>6182.24</v>
      </c>
      <c r="V14" s="6"/>
    </row>
    <row r="15" spans="1:22" x14ac:dyDescent="0.2">
      <c r="A15" s="11">
        <v>45749</v>
      </c>
      <c r="B15" s="18" t="s">
        <v>99</v>
      </c>
      <c r="C15" s="12" t="s">
        <v>16</v>
      </c>
      <c r="D15" s="18" t="s">
        <v>75</v>
      </c>
      <c r="E15" s="18" t="s">
        <v>54</v>
      </c>
      <c r="F15" s="18" t="s">
        <v>107</v>
      </c>
      <c r="G15" s="18" t="s">
        <v>108</v>
      </c>
      <c r="H15" s="19">
        <v>3</v>
      </c>
      <c r="I15" s="14">
        <v>1240</v>
      </c>
      <c r="J15" s="14">
        <v>1240</v>
      </c>
      <c r="K15" s="14">
        <v>1240</v>
      </c>
      <c r="L15" s="15" t="s">
        <v>137</v>
      </c>
      <c r="M15" s="14">
        <v>1805.44</v>
      </c>
      <c r="N15" s="14">
        <v>0</v>
      </c>
      <c r="O15" s="14">
        <v>0</v>
      </c>
      <c r="P15" s="16">
        <v>504.44</v>
      </c>
      <c r="Q15" s="14">
        <v>0</v>
      </c>
      <c r="R15" s="16">
        <v>0</v>
      </c>
      <c r="S15" s="14">
        <f t="shared" si="0"/>
        <v>2309.88</v>
      </c>
      <c r="T15" s="6">
        <v>346.48</v>
      </c>
      <c r="U15" s="17">
        <f t="shared" si="1"/>
        <v>2656.36</v>
      </c>
      <c r="V15" s="6"/>
    </row>
    <row r="16" spans="1:22" x14ac:dyDescent="0.2">
      <c r="A16" s="11">
        <v>45749</v>
      </c>
      <c r="B16" s="18" t="s">
        <v>100</v>
      </c>
      <c r="C16" s="12" t="s">
        <v>18</v>
      </c>
      <c r="D16" s="18" t="s">
        <v>75</v>
      </c>
      <c r="E16" s="18" t="s">
        <v>54</v>
      </c>
      <c r="F16" s="18" t="s">
        <v>76</v>
      </c>
      <c r="G16" s="18" t="s">
        <v>77</v>
      </c>
      <c r="H16" s="19">
        <v>6</v>
      </c>
      <c r="I16" s="14">
        <v>5648</v>
      </c>
      <c r="J16" s="14">
        <v>5648</v>
      </c>
      <c r="K16" s="14">
        <v>5648</v>
      </c>
      <c r="L16" s="15" t="s">
        <v>137</v>
      </c>
      <c r="M16" s="14">
        <v>9741.67</v>
      </c>
      <c r="N16" s="14">
        <v>0</v>
      </c>
      <c r="O16" s="14">
        <v>0</v>
      </c>
      <c r="P16" s="16">
        <v>2721.82</v>
      </c>
      <c r="Q16" s="14">
        <v>0</v>
      </c>
      <c r="R16" s="16">
        <v>0</v>
      </c>
      <c r="S16" s="14">
        <f t="shared" si="0"/>
        <v>12463.49</v>
      </c>
      <c r="T16" s="6">
        <v>1869.52</v>
      </c>
      <c r="U16" s="17">
        <f t="shared" si="1"/>
        <v>14333.01</v>
      </c>
      <c r="V16" s="6"/>
    </row>
    <row r="17" spans="1:22" x14ac:dyDescent="0.2">
      <c r="A17" s="11">
        <v>45751</v>
      </c>
      <c r="B17" s="18" t="s">
        <v>101</v>
      </c>
      <c r="C17" s="12" t="s">
        <v>21</v>
      </c>
      <c r="D17" s="18" t="s">
        <v>75</v>
      </c>
      <c r="E17" s="18" t="s">
        <v>54</v>
      </c>
      <c r="F17" s="18" t="s">
        <v>95</v>
      </c>
      <c r="G17" s="18" t="s">
        <v>96</v>
      </c>
      <c r="H17" s="19">
        <v>5</v>
      </c>
      <c r="I17" s="14">
        <v>5040</v>
      </c>
      <c r="J17" s="14">
        <v>5040</v>
      </c>
      <c r="K17" s="14">
        <v>5040</v>
      </c>
      <c r="L17" s="15" t="s">
        <v>137</v>
      </c>
      <c r="M17" s="14">
        <v>9031.68</v>
      </c>
      <c r="N17" s="14">
        <v>0</v>
      </c>
      <c r="O17" s="14">
        <v>0</v>
      </c>
      <c r="P17" s="16">
        <v>2523.4499999999998</v>
      </c>
      <c r="Q17" s="14">
        <v>0</v>
      </c>
      <c r="R17" s="16">
        <v>0</v>
      </c>
      <c r="S17" s="14">
        <f t="shared" si="0"/>
        <v>11555.130000000001</v>
      </c>
      <c r="T17" s="6">
        <v>1733.27</v>
      </c>
      <c r="U17" s="17">
        <f t="shared" si="1"/>
        <v>13288.400000000001</v>
      </c>
      <c r="V17" s="6"/>
    </row>
    <row r="18" spans="1:22" x14ac:dyDescent="0.2">
      <c r="A18" s="11">
        <v>45756</v>
      </c>
      <c r="B18" s="18" t="s">
        <v>102</v>
      </c>
      <c r="C18" s="12" t="s">
        <v>25</v>
      </c>
      <c r="D18" s="18" t="s">
        <v>75</v>
      </c>
      <c r="E18" s="18" t="s">
        <v>54</v>
      </c>
      <c r="F18" s="18" t="s">
        <v>26</v>
      </c>
      <c r="G18" s="18" t="s">
        <v>108</v>
      </c>
      <c r="H18" s="19">
        <v>1</v>
      </c>
      <c r="I18" s="14">
        <v>416</v>
      </c>
      <c r="J18" s="14">
        <v>416</v>
      </c>
      <c r="K18" s="14">
        <v>416</v>
      </c>
      <c r="L18" s="15" t="s">
        <v>137</v>
      </c>
      <c r="M18" s="14">
        <v>675.58</v>
      </c>
      <c r="N18" s="14">
        <v>0</v>
      </c>
      <c r="O18" s="14">
        <v>0</v>
      </c>
      <c r="P18" s="16">
        <v>188.76</v>
      </c>
      <c r="Q18" s="14">
        <v>0</v>
      </c>
      <c r="R18" s="16">
        <v>0</v>
      </c>
      <c r="S18" s="14">
        <f t="shared" si="0"/>
        <v>864.34</v>
      </c>
      <c r="T18" s="6">
        <v>129.65</v>
      </c>
      <c r="U18" s="17">
        <f t="shared" si="1"/>
        <v>993.99</v>
      </c>
      <c r="V18" s="6"/>
    </row>
    <row r="19" spans="1:22" x14ac:dyDescent="0.2">
      <c r="A19" s="11">
        <v>45756</v>
      </c>
      <c r="B19" s="18" t="s">
        <v>103</v>
      </c>
      <c r="C19" s="12" t="s">
        <v>27</v>
      </c>
      <c r="D19" s="18" t="s">
        <v>75</v>
      </c>
      <c r="E19" s="18" t="s">
        <v>54</v>
      </c>
      <c r="F19" s="18" t="s">
        <v>107</v>
      </c>
      <c r="G19" s="18" t="s">
        <v>108</v>
      </c>
      <c r="H19" s="19">
        <v>3</v>
      </c>
      <c r="I19" s="14">
        <v>2637</v>
      </c>
      <c r="J19" s="14">
        <v>2637</v>
      </c>
      <c r="K19" s="14">
        <v>2637</v>
      </c>
      <c r="L19" s="15" t="s">
        <v>137</v>
      </c>
      <c r="M19" s="14">
        <v>3839.47</v>
      </c>
      <c r="N19" s="14">
        <v>0</v>
      </c>
      <c r="O19" s="14">
        <v>0</v>
      </c>
      <c r="P19" s="16">
        <v>1072.75</v>
      </c>
      <c r="Q19" s="14">
        <v>0</v>
      </c>
      <c r="R19" s="16">
        <v>0</v>
      </c>
      <c r="S19" s="14">
        <f t="shared" si="0"/>
        <v>4912.2199999999993</v>
      </c>
      <c r="T19" s="6">
        <v>736.83</v>
      </c>
      <c r="U19" s="17">
        <f t="shared" si="1"/>
        <v>5649.0499999999993</v>
      </c>
      <c r="V19" s="6"/>
    </row>
    <row r="20" spans="1:22" x14ac:dyDescent="0.2">
      <c r="A20" s="11">
        <v>45756</v>
      </c>
      <c r="B20" s="18" t="s">
        <v>104</v>
      </c>
      <c r="C20" s="12" t="s">
        <v>23</v>
      </c>
      <c r="D20" s="18" t="s">
        <v>75</v>
      </c>
      <c r="E20" s="18" t="s">
        <v>54</v>
      </c>
      <c r="F20" s="18" t="s">
        <v>107</v>
      </c>
      <c r="G20" s="18" t="s">
        <v>108</v>
      </c>
      <c r="H20" s="19">
        <v>1</v>
      </c>
      <c r="I20" s="14">
        <v>416</v>
      </c>
      <c r="J20" s="14">
        <v>416</v>
      </c>
      <c r="K20" s="14">
        <v>416</v>
      </c>
      <c r="L20" s="15" t="s">
        <v>137</v>
      </c>
      <c r="M20" s="14">
        <v>603.20000000000005</v>
      </c>
      <c r="N20" s="14">
        <v>0</v>
      </c>
      <c r="O20" s="14">
        <v>0</v>
      </c>
      <c r="P20" s="16">
        <v>168.53</v>
      </c>
      <c r="Q20" s="14">
        <v>0</v>
      </c>
      <c r="R20" s="16">
        <v>0</v>
      </c>
      <c r="S20" s="14">
        <f t="shared" si="0"/>
        <v>771.73</v>
      </c>
      <c r="T20" s="6">
        <v>115.76</v>
      </c>
      <c r="U20" s="17">
        <f t="shared" si="1"/>
        <v>887.49</v>
      </c>
      <c r="V20" s="6"/>
    </row>
    <row r="21" spans="1:22" x14ac:dyDescent="0.2">
      <c r="A21" s="11">
        <v>45758</v>
      </c>
      <c r="B21" s="18" t="s">
        <v>105</v>
      </c>
      <c r="C21" s="12" t="s">
        <v>28</v>
      </c>
      <c r="D21" s="18" t="s">
        <v>75</v>
      </c>
      <c r="E21" s="18" t="s">
        <v>54</v>
      </c>
      <c r="F21" s="18" t="s">
        <v>107</v>
      </c>
      <c r="G21" s="18" t="s">
        <v>108</v>
      </c>
      <c r="H21" s="19">
        <v>4</v>
      </c>
      <c r="I21" s="14">
        <v>5860</v>
      </c>
      <c r="J21" s="14">
        <v>5860</v>
      </c>
      <c r="K21" s="14">
        <v>5860</v>
      </c>
      <c r="L21" s="15" t="s">
        <v>137</v>
      </c>
      <c r="M21" s="14">
        <v>6563.2</v>
      </c>
      <c r="N21" s="14">
        <v>0</v>
      </c>
      <c r="O21" s="14">
        <v>0</v>
      </c>
      <c r="P21" s="16">
        <v>1833.76</v>
      </c>
      <c r="Q21" s="14">
        <v>0</v>
      </c>
      <c r="R21" s="16">
        <v>0</v>
      </c>
      <c r="S21" s="14">
        <f t="shared" si="0"/>
        <v>8396.9599999999991</v>
      </c>
      <c r="T21" s="6">
        <v>1259.54</v>
      </c>
      <c r="U21" s="17">
        <f t="shared" si="1"/>
        <v>9656.5</v>
      </c>
      <c r="V21" s="6"/>
    </row>
    <row r="22" spans="1:22" x14ac:dyDescent="0.2">
      <c r="A22" s="11">
        <v>45758</v>
      </c>
      <c r="B22" s="18" t="s">
        <v>106</v>
      </c>
      <c r="C22" s="12" t="s">
        <v>34</v>
      </c>
      <c r="D22" s="18" t="s">
        <v>75</v>
      </c>
      <c r="E22" s="18" t="s">
        <v>54</v>
      </c>
      <c r="F22" s="18" t="s">
        <v>95</v>
      </c>
      <c r="G22" s="18" t="s">
        <v>96</v>
      </c>
      <c r="H22" s="19">
        <v>2</v>
      </c>
      <c r="I22" s="14">
        <v>1245</v>
      </c>
      <c r="J22" s="14">
        <v>1245</v>
      </c>
      <c r="K22" s="14">
        <v>1245</v>
      </c>
      <c r="L22" s="15" t="s">
        <v>137</v>
      </c>
      <c r="M22" s="14">
        <v>2719.08</v>
      </c>
      <c r="N22" s="14">
        <v>0</v>
      </c>
      <c r="O22" s="14">
        <v>0</v>
      </c>
      <c r="P22" s="16">
        <v>759.71</v>
      </c>
      <c r="Q22" s="14">
        <v>0</v>
      </c>
      <c r="R22" s="16">
        <v>0</v>
      </c>
      <c r="S22" s="14">
        <f t="shared" si="0"/>
        <v>3478.79</v>
      </c>
      <c r="T22" s="6">
        <v>521.82000000000005</v>
      </c>
      <c r="U22" s="17">
        <f t="shared" si="1"/>
        <v>4000.61</v>
      </c>
      <c r="V22" s="6"/>
    </row>
    <row r="23" spans="1:22" s="5" customFormat="1" x14ac:dyDescent="0.2">
      <c r="A23" s="11">
        <v>45758</v>
      </c>
      <c r="B23" s="18" t="s">
        <v>73</v>
      </c>
      <c r="C23" s="18" t="s">
        <v>74</v>
      </c>
      <c r="D23" s="18" t="s">
        <v>75</v>
      </c>
      <c r="E23" s="18" t="s">
        <v>54</v>
      </c>
      <c r="F23" s="18" t="s">
        <v>76</v>
      </c>
      <c r="G23" s="18" t="s">
        <v>77</v>
      </c>
      <c r="H23" s="19">
        <v>11</v>
      </c>
      <c r="I23" s="20">
        <v>10674</v>
      </c>
      <c r="J23" s="20">
        <v>10674</v>
      </c>
      <c r="K23" s="20">
        <v>10674</v>
      </c>
      <c r="L23" s="15" t="s">
        <v>137</v>
      </c>
      <c r="M23" s="20">
        <v>7513.52</v>
      </c>
      <c r="N23" s="14">
        <v>0</v>
      </c>
      <c r="O23" s="20">
        <v>0</v>
      </c>
      <c r="P23" s="21">
        <v>2099.2800000000002</v>
      </c>
      <c r="Q23" s="20">
        <v>0</v>
      </c>
      <c r="R23" s="21">
        <v>0</v>
      </c>
      <c r="S23" s="20">
        <f t="shared" si="0"/>
        <v>9612.8000000000011</v>
      </c>
      <c r="T23" s="7">
        <v>1441.92</v>
      </c>
      <c r="U23" s="22">
        <f t="shared" si="1"/>
        <v>11054.720000000001</v>
      </c>
      <c r="V23" s="7"/>
    </row>
    <row r="24" spans="1:22" s="5" customFormat="1" x14ac:dyDescent="0.2">
      <c r="A24" s="11">
        <v>45758</v>
      </c>
      <c r="B24" s="18" t="s">
        <v>78</v>
      </c>
      <c r="C24" s="18" t="s">
        <v>79</v>
      </c>
      <c r="D24" s="18" t="s">
        <v>75</v>
      </c>
      <c r="E24" s="18" t="s">
        <v>54</v>
      </c>
      <c r="F24" s="18" t="s">
        <v>76</v>
      </c>
      <c r="G24" s="18" t="s">
        <v>77</v>
      </c>
      <c r="H24" s="19">
        <v>2</v>
      </c>
      <c r="I24" s="20">
        <v>2140</v>
      </c>
      <c r="J24" s="20">
        <v>2140</v>
      </c>
      <c r="K24" s="20">
        <v>2140</v>
      </c>
      <c r="L24" s="15" t="s">
        <v>137</v>
      </c>
      <c r="M24" s="20">
        <v>7513.52</v>
      </c>
      <c r="N24" s="14">
        <v>0</v>
      </c>
      <c r="O24" s="20">
        <v>0</v>
      </c>
      <c r="P24" s="21">
        <v>2099.27</v>
      </c>
      <c r="Q24" s="20">
        <v>0</v>
      </c>
      <c r="R24" s="21">
        <v>0</v>
      </c>
      <c r="S24" s="20">
        <f t="shared" si="0"/>
        <v>9612.7900000000009</v>
      </c>
      <c r="T24" s="7">
        <v>1441.92</v>
      </c>
      <c r="U24" s="22">
        <f t="shared" si="1"/>
        <v>11054.710000000001</v>
      </c>
      <c r="V24" s="7"/>
    </row>
    <row r="25" spans="1:22" x14ac:dyDescent="0.2">
      <c r="A25" s="11">
        <v>45758</v>
      </c>
      <c r="B25" s="18" t="s">
        <v>109</v>
      </c>
      <c r="C25" s="12" t="s">
        <v>35</v>
      </c>
      <c r="D25" s="18" t="s">
        <v>75</v>
      </c>
      <c r="E25" s="18" t="s">
        <v>54</v>
      </c>
      <c r="F25" s="18" t="s">
        <v>116</v>
      </c>
      <c r="G25" s="18" t="s">
        <v>55</v>
      </c>
      <c r="H25" s="19">
        <v>7</v>
      </c>
      <c r="I25" s="14">
        <v>7490</v>
      </c>
      <c r="J25" s="14">
        <v>7490</v>
      </c>
      <c r="K25" s="14">
        <v>7490</v>
      </c>
      <c r="L25" s="15" t="s">
        <v>137</v>
      </c>
      <c r="M25" s="14">
        <v>15099.84</v>
      </c>
      <c r="N25" s="14">
        <v>0</v>
      </c>
      <c r="O25" s="20">
        <v>0</v>
      </c>
      <c r="P25" s="16">
        <v>4218.8999999999996</v>
      </c>
      <c r="Q25" s="20">
        <v>0</v>
      </c>
      <c r="R25" s="21">
        <v>0</v>
      </c>
      <c r="S25" s="14">
        <f t="shared" si="0"/>
        <v>19318.739999999998</v>
      </c>
      <c r="T25" s="6">
        <v>2897.81</v>
      </c>
      <c r="U25" s="17">
        <f t="shared" si="1"/>
        <v>22216.55</v>
      </c>
      <c r="V25" s="6"/>
    </row>
    <row r="26" spans="1:22" x14ac:dyDescent="0.2">
      <c r="A26" s="11">
        <v>45758</v>
      </c>
      <c r="B26" s="18" t="s">
        <v>110</v>
      </c>
      <c r="C26" s="12" t="s">
        <v>29</v>
      </c>
      <c r="D26" s="18" t="s">
        <v>75</v>
      </c>
      <c r="E26" s="18" t="s">
        <v>54</v>
      </c>
      <c r="F26" s="18" t="s">
        <v>26</v>
      </c>
      <c r="G26" s="18" t="s">
        <v>108</v>
      </c>
      <c r="H26" s="19">
        <v>4</v>
      </c>
      <c r="I26" s="14">
        <v>3742</v>
      </c>
      <c r="J26" s="14">
        <v>3742</v>
      </c>
      <c r="K26" s="14">
        <v>3742</v>
      </c>
      <c r="L26" s="15" t="s">
        <v>137</v>
      </c>
      <c r="M26" s="14">
        <v>4945.43</v>
      </c>
      <c r="N26" s="14">
        <v>0</v>
      </c>
      <c r="O26" s="20">
        <v>0</v>
      </c>
      <c r="P26" s="16">
        <v>1381.75</v>
      </c>
      <c r="Q26" s="20">
        <v>0</v>
      </c>
      <c r="R26" s="21">
        <v>0</v>
      </c>
      <c r="S26" s="14">
        <f t="shared" si="0"/>
        <v>6327.18</v>
      </c>
      <c r="T26" s="6">
        <v>949.08</v>
      </c>
      <c r="U26" s="17">
        <f t="shared" si="1"/>
        <v>7276.26</v>
      </c>
      <c r="V26" s="6"/>
    </row>
    <row r="27" spans="1:22" x14ac:dyDescent="0.2">
      <c r="A27" s="11">
        <v>45740</v>
      </c>
      <c r="B27" s="18" t="s">
        <v>111</v>
      </c>
      <c r="C27" s="12" t="s">
        <v>5</v>
      </c>
      <c r="D27" s="18" t="s">
        <v>82</v>
      </c>
      <c r="E27" s="18" t="s">
        <v>54</v>
      </c>
      <c r="F27" s="18" t="s">
        <v>107</v>
      </c>
      <c r="G27" s="18" t="s">
        <v>108</v>
      </c>
      <c r="H27" s="19">
        <v>4</v>
      </c>
      <c r="I27" s="14">
        <v>104</v>
      </c>
      <c r="J27" s="14">
        <v>104</v>
      </c>
      <c r="K27" s="14">
        <v>104</v>
      </c>
      <c r="L27" s="15" t="s">
        <v>137</v>
      </c>
      <c r="M27" s="14">
        <v>392</v>
      </c>
      <c r="N27" s="14">
        <v>0</v>
      </c>
      <c r="O27" s="20">
        <v>0</v>
      </c>
      <c r="P27" s="16">
        <v>115.91</v>
      </c>
      <c r="Q27" s="20">
        <v>0</v>
      </c>
      <c r="R27" s="21">
        <v>0</v>
      </c>
      <c r="S27" s="14">
        <f t="shared" si="0"/>
        <v>507.90999999999997</v>
      </c>
      <c r="T27" s="6">
        <v>76.19</v>
      </c>
      <c r="U27" s="17">
        <f t="shared" si="1"/>
        <v>584.09999999999991</v>
      </c>
      <c r="V27" s="6"/>
    </row>
    <row r="28" spans="1:22" x14ac:dyDescent="0.2">
      <c r="A28" s="11">
        <v>45740</v>
      </c>
      <c r="B28" s="18" t="s">
        <v>112</v>
      </c>
      <c r="C28" s="12" t="s">
        <v>6</v>
      </c>
      <c r="D28" s="18" t="s">
        <v>82</v>
      </c>
      <c r="E28" s="18" t="s">
        <v>54</v>
      </c>
      <c r="F28" s="18" t="s">
        <v>95</v>
      </c>
      <c r="G28" s="18" t="s">
        <v>96</v>
      </c>
      <c r="H28" s="19">
        <v>4</v>
      </c>
      <c r="I28" s="14">
        <v>124</v>
      </c>
      <c r="J28" s="14">
        <v>124</v>
      </c>
      <c r="K28" s="14">
        <v>124</v>
      </c>
      <c r="L28" s="15" t="s">
        <v>137</v>
      </c>
      <c r="M28" s="14">
        <v>728</v>
      </c>
      <c r="N28" s="14">
        <v>0</v>
      </c>
      <c r="O28" s="20">
        <v>0</v>
      </c>
      <c r="P28" s="16">
        <v>215.27</v>
      </c>
      <c r="Q28" s="20">
        <v>0</v>
      </c>
      <c r="R28" s="21">
        <v>0</v>
      </c>
      <c r="S28" s="14">
        <f t="shared" si="0"/>
        <v>943.27</v>
      </c>
      <c r="T28" s="6">
        <v>141.49</v>
      </c>
      <c r="U28" s="17">
        <f t="shared" si="1"/>
        <v>1084.76</v>
      </c>
      <c r="V28" s="6"/>
    </row>
    <row r="29" spans="1:22" x14ac:dyDescent="0.2">
      <c r="A29" s="11">
        <v>45742</v>
      </c>
      <c r="B29" s="18" t="s">
        <v>113</v>
      </c>
      <c r="C29" s="12" t="s">
        <v>7</v>
      </c>
      <c r="D29" s="18" t="s">
        <v>82</v>
      </c>
      <c r="E29" s="18" t="s">
        <v>54</v>
      </c>
      <c r="F29" s="18" t="s">
        <v>107</v>
      </c>
      <c r="G29" s="18" t="s">
        <v>108</v>
      </c>
      <c r="H29" s="19">
        <v>4</v>
      </c>
      <c r="I29" s="14">
        <v>289</v>
      </c>
      <c r="J29" s="14">
        <v>289</v>
      </c>
      <c r="K29" s="14">
        <v>289</v>
      </c>
      <c r="L29" s="15" t="s">
        <v>137</v>
      </c>
      <c r="M29" s="14">
        <v>469.34</v>
      </c>
      <c r="N29" s="14">
        <v>0</v>
      </c>
      <c r="O29" s="20">
        <v>0</v>
      </c>
      <c r="P29" s="16">
        <v>138.78</v>
      </c>
      <c r="Q29" s="20">
        <v>0</v>
      </c>
      <c r="R29" s="21">
        <v>0</v>
      </c>
      <c r="S29" s="14">
        <f t="shared" si="0"/>
        <v>608.12</v>
      </c>
      <c r="T29" s="6">
        <v>91.22</v>
      </c>
      <c r="U29" s="17">
        <f t="shared" si="1"/>
        <v>699.34</v>
      </c>
      <c r="V29" s="6"/>
    </row>
    <row r="30" spans="1:22" x14ac:dyDescent="0.2">
      <c r="A30" s="11">
        <v>45743</v>
      </c>
      <c r="B30" s="18" t="s">
        <v>114</v>
      </c>
      <c r="C30" s="12" t="s">
        <v>10</v>
      </c>
      <c r="D30" s="18" t="s">
        <v>82</v>
      </c>
      <c r="E30" s="18" t="s">
        <v>54</v>
      </c>
      <c r="F30" s="18" t="s">
        <v>140</v>
      </c>
      <c r="G30" s="18" t="s">
        <v>11</v>
      </c>
      <c r="H30" s="19">
        <v>3</v>
      </c>
      <c r="I30" s="14">
        <v>1212</v>
      </c>
      <c r="J30" s="14">
        <v>1212</v>
      </c>
      <c r="K30" s="14">
        <v>1212</v>
      </c>
      <c r="L30" s="15" t="s">
        <v>137</v>
      </c>
      <c r="M30" s="14">
        <v>2650</v>
      </c>
      <c r="N30" s="14">
        <v>0</v>
      </c>
      <c r="O30" s="20">
        <v>0</v>
      </c>
      <c r="P30" s="16">
        <v>0</v>
      </c>
      <c r="Q30" s="20">
        <v>0</v>
      </c>
      <c r="R30" s="21">
        <v>0</v>
      </c>
      <c r="S30" s="14">
        <f t="shared" si="0"/>
        <v>2650</v>
      </c>
      <c r="T30" s="6">
        <v>397.5</v>
      </c>
      <c r="U30" s="17">
        <f t="shared" si="1"/>
        <v>3047.5</v>
      </c>
      <c r="V30" s="6"/>
    </row>
    <row r="31" spans="1:22" x14ac:dyDescent="0.2">
      <c r="A31" s="11">
        <v>45743</v>
      </c>
      <c r="B31" s="18" t="s">
        <v>115</v>
      </c>
      <c r="C31" s="12" t="s">
        <v>9</v>
      </c>
      <c r="D31" s="18" t="s">
        <v>82</v>
      </c>
      <c r="E31" s="18" t="s">
        <v>54</v>
      </c>
      <c r="F31" s="18" t="s">
        <v>107</v>
      </c>
      <c r="G31" s="18" t="s">
        <v>108</v>
      </c>
      <c r="H31" s="19">
        <v>2</v>
      </c>
      <c r="I31" s="14">
        <v>896</v>
      </c>
      <c r="J31" s="14">
        <v>896</v>
      </c>
      <c r="K31" s="14">
        <v>896</v>
      </c>
      <c r="L31" s="15" t="s">
        <v>137</v>
      </c>
      <c r="M31" s="14">
        <v>1455.1</v>
      </c>
      <c r="N31" s="14">
        <v>0</v>
      </c>
      <c r="O31" s="20">
        <v>0</v>
      </c>
      <c r="P31" s="16">
        <v>430.27</v>
      </c>
      <c r="Q31" s="20">
        <v>0</v>
      </c>
      <c r="R31" s="21">
        <v>0</v>
      </c>
      <c r="S31" s="14">
        <f t="shared" si="0"/>
        <v>1885.37</v>
      </c>
      <c r="T31" s="6">
        <v>282.81</v>
      </c>
      <c r="U31" s="17">
        <f t="shared" si="1"/>
        <v>2168.1799999999998</v>
      </c>
      <c r="V31" s="6"/>
    </row>
    <row r="32" spans="1:22" x14ac:dyDescent="0.2">
      <c r="A32" s="23">
        <v>45749</v>
      </c>
      <c r="B32" s="18" t="s">
        <v>80</v>
      </c>
      <c r="C32" s="18" t="s">
        <v>81</v>
      </c>
      <c r="D32" s="18" t="s">
        <v>82</v>
      </c>
      <c r="E32" s="18" t="s">
        <v>54</v>
      </c>
      <c r="F32" s="18" t="s">
        <v>83</v>
      </c>
      <c r="G32" s="18" t="s">
        <v>77</v>
      </c>
      <c r="H32" s="19">
        <v>2</v>
      </c>
      <c r="I32" s="20">
        <v>691</v>
      </c>
      <c r="J32" s="20">
        <v>691</v>
      </c>
      <c r="K32" s="20">
        <v>691</v>
      </c>
      <c r="L32" s="15" t="s">
        <v>137</v>
      </c>
      <c r="M32" s="20">
        <v>1007.61</v>
      </c>
      <c r="N32" s="14">
        <v>0</v>
      </c>
      <c r="O32" s="20">
        <v>0</v>
      </c>
      <c r="P32" s="21">
        <v>281.52999999999997</v>
      </c>
      <c r="Q32" s="20">
        <v>0</v>
      </c>
      <c r="R32" s="21">
        <v>0</v>
      </c>
      <c r="S32" s="20">
        <f t="shared" si="0"/>
        <v>1289.1399999999999</v>
      </c>
      <c r="T32" s="7">
        <v>193.37</v>
      </c>
      <c r="U32" s="22">
        <f t="shared" si="1"/>
        <v>1482.5099999999998</v>
      </c>
      <c r="V32" s="7"/>
    </row>
    <row r="33" spans="1:22" x14ac:dyDescent="0.2">
      <c r="A33" s="23">
        <v>45749</v>
      </c>
      <c r="B33" s="18" t="s">
        <v>84</v>
      </c>
      <c r="C33" s="18" t="s">
        <v>85</v>
      </c>
      <c r="D33" s="18" t="s">
        <v>82</v>
      </c>
      <c r="E33" s="18" t="s">
        <v>54</v>
      </c>
      <c r="F33" s="18" t="s">
        <v>83</v>
      </c>
      <c r="G33" s="18" t="s">
        <v>77</v>
      </c>
      <c r="H33" s="19">
        <v>2</v>
      </c>
      <c r="I33" s="20">
        <v>256</v>
      </c>
      <c r="J33" s="20">
        <v>256</v>
      </c>
      <c r="K33" s="20">
        <v>256</v>
      </c>
      <c r="L33" s="15" t="s">
        <v>137</v>
      </c>
      <c r="M33" s="20">
        <v>1007.61</v>
      </c>
      <c r="N33" s="14">
        <v>0</v>
      </c>
      <c r="O33" s="20">
        <v>0</v>
      </c>
      <c r="P33" s="21">
        <v>281.52</v>
      </c>
      <c r="Q33" s="20">
        <v>0</v>
      </c>
      <c r="R33" s="21">
        <v>0</v>
      </c>
      <c r="S33" s="20">
        <f t="shared" si="0"/>
        <v>1289.1300000000001</v>
      </c>
      <c r="T33" s="7">
        <v>193.37</v>
      </c>
      <c r="U33" s="22">
        <f t="shared" si="1"/>
        <v>1482.5</v>
      </c>
      <c r="V33" s="7"/>
    </row>
    <row r="34" spans="1:22" x14ac:dyDescent="0.2">
      <c r="A34" s="11">
        <v>45748</v>
      </c>
      <c r="B34" s="18" t="s">
        <v>117</v>
      </c>
      <c r="C34" s="12" t="s">
        <v>15</v>
      </c>
      <c r="D34" s="18" t="s">
        <v>82</v>
      </c>
      <c r="E34" s="18" t="s">
        <v>54</v>
      </c>
      <c r="F34" s="18" t="s">
        <v>107</v>
      </c>
      <c r="G34" s="18" t="s">
        <v>108</v>
      </c>
      <c r="H34" s="19">
        <v>7</v>
      </c>
      <c r="I34" s="14">
        <v>5076</v>
      </c>
      <c r="J34" s="14">
        <v>5076</v>
      </c>
      <c r="K34" s="14">
        <v>5076</v>
      </c>
      <c r="L34" s="15" t="s">
        <v>137</v>
      </c>
      <c r="M34" s="14">
        <v>5685.12</v>
      </c>
      <c r="N34" s="14">
        <v>0</v>
      </c>
      <c r="O34" s="20">
        <v>0</v>
      </c>
      <c r="P34" s="16">
        <v>1681.09</v>
      </c>
      <c r="Q34" s="20">
        <v>0</v>
      </c>
      <c r="R34" s="21">
        <v>0</v>
      </c>
      <c r="S34" s="14">
        <f t="shared" si="0"/>
        <v>7366.21</v>
      </c>
      <c r="T34" s="6">
        <v>1104.93</v>
      </c>
      <c r="U34" s="17">
        <f t="shared" si="1"/>
        <v>8471.14</v>
      </c>
      <c r="V34" s="6"/>
    </row>
    <row r="35" spans="1:22" x14ac:dyDescent="0.2">
      <c r="A35" s="11">
        <v>45749</v>
      </c>
      <c r="B35" s="18" t="s">
        <v>118</v>
      </c>
      <c r="C35" s="12" t="s">
        <v>17</v>
      </c>
      <c r="D35" s="18" t="s">
        <v>82</v>
      </c>
      <c r="E35" s="18" t="s">
        <v>54</v>
      </c>
      <c r="F35" s="18" t="s">
        <v>107</v>
      </c>
      <c r="G35" s="18" t="s">
        <v>108</v>
      </c>
      <c r="H35" s="19">
        <v>1</v>
      </c>
      <c r="I35" s="14">
        <v>321</v>
      </c>
      <c r="J35" s="14">
        <v>321</v>
      </c>
      <c r="K35" s="14">
        <v>321</v>
      </c>
      <c r="L35" s="15" t="s">
        <v>137</v>
      </c>
      <c r="M35" s="14">
        <v>521.29999999999995</v>
      </c>
      <c r="N35" s="14">
        <v>0</v>
      </c>
      <c r="O35" s="20">
        <v>0</v>
      </c>
      <c r="P35" s="16">
        <v>145.65</v>
      </c>
      <c r="Q35" s="20">
        <v>0</v>
      </c>
      <c r="R35" s="21">
        <v>0</v>
      </c>
      <c r="S35" s="14">
        <f t="shared" si="0"/>
        <v>666.94999999999993</v>
      </c>
      <c r="T35" s="6">
        <v>100.04</v>
      </c>
      <c r="U35" s="17">
        <f t="shared" si="1"/>
        <v>766.9899999999999</v>
      </c>
      <c r="V35" s="6"/>
    </row>
    <row r="36" spans="1:22" x14ac:dyDescent="0.2">
      <c r="A36" s="11">
        <v>45751</v>
      </c>
      <c r="B36" s="18" t="s">
        <v>119</v>
      </c>
      <c r="C36" s="12" t="s">
        <v>19</v>
      </c>
      <c r="D36" s="18" t="s">
        <v>82</v>
      </c>
      <c r="E36" s="18" t="s">
        <v>54</v>
      </c>
      <c r="F36" s="18" t="s">
        <v>97</v>
      </c>
      <c r="G36" s="18" t="s">
        <v>77</v>
      </c>
      <c r="H36" s="19">
        <v>6</v>
      </c>
      <c r="I36" s="14">
        <v>2238</v>
      </c>
      <c r="J36" s="14">
        <v>2238</v>
      </c>
      <c r="K36" s="14">
        <v>2238</v>
      </c>
      <c r="L36" s="15" t="s">
        <v>137</v>
      </c>
      <c r="M36" s="14">
        <v>4361.41</v>
      </c>
      <c r="N36" s="14">
        <v>0</v>
      </c>
      <c r="O36" s="20">
        <v>0</v>
      </c>
      <c r="P36" s="16">
        <v>1218.58</v>
      </c>
      <c r="Q36" s="20">
        <v>0</v>
      </c>
      <c r="R36" s="21">
        <v>0</v>
      </c>
      <c r="S36" s="14">
        <f t="shared" si="0"/>
        <v>5579.99</v>
      </c>
      <c r="T36" s="6">
        <v>837</v>
      </c>
      <c r="U36" s="17">
        <f t="shared" si="1"/>
        <v>6416.99</v>
      </c>
      <c r="V36" s="6"/>
    </row>
    <row r="37" spans="1:22" x14ac:dyDescent="0.2">
      <c r="A37" s="11">
        <v>45751</v>
      </c>
      <c r="B37" s="18" t="s">
        <v>120</v>
      </c>
      <c r="C37" s="12" t="s">
        <v>20</v>
      </c>
      <c r="D37" s="18" t="s">
        <v>82</v>
      </c>
      <c r="E37" s="18" t="s">
        <v>54</v>
      </c>
      <c r="F37" s="18" t="s">
        <v>107</v>
      </c>
      <c r="G37" s="18" t="s">
        <v>108</v>
      </c>
      <c r="H37" s="19">
        <v>1</v>
      </c>
      <c r="I37" s="14">
        <v>263</v>
      </c>
      <c r="J37" s="14">
        <v>263</v>
      </c>
      <c r="K37" s="14">
        <v>263</v>
      </c>
      <c r="L37" s="15" t="s">
        <v>137</v>
      </c>
      <c r="M37" s="14">
        <v>427.11</v>
      </c>
      <c r="N37" s="14">
        <v>0</v>
      </c>
      <c r="O37" s="20">
        <v>0</v>
      </c>
      <c r="P37" s="16">
        <v>119.33</v>
      </c>
      <c r="Q37" s="20">
        <v>0</v>
      </c>
      <c r="R37" s="21">
        <v>0</v>
      </c>
      <c r="S37" s="14">
        <f t="shared" si="0"/>
        <v>546.44000000000005</v>
      </c>
      <c r="T37" s="6">
        <v>81.97</v>
      </c>
      <c r="U37" s="17">
        <f t="shared" si="1"/>
        <v>628.41000000000008</v>
      </c>
      <c r="V37" s="6"/>
    </row>
    <row r="38" spans="1:22" x14ac:dyDescent="0.2">
      <c r="A38" s="11">
        <v>45756</v>
      </c>
      <c r="B38" s="18" t="s">
        <v>121</v>
      </c>
      <c r="C38" s="12" t="s">
        <v>24</v>
      </c>
      <c r="D38" s="18" t="s">
        <v>82</v>
      </c>
      <c r="E38" s="18" t="s">
        <v>54</v>
      </c>
      <c r="F38" s="18" t="s">
        <v>107</v>
      </c>
      <c r="G38" s="18" t="s">
        <v>108</v>
      </c>
      <c r="H38" s="19">
        <v>5</v>
      </c>
      <c r="I38" s="14">
        <v>2004</v>
      </c>
      <c r="J38" s="14">
        <v>2004</v>
      </c>
      <c r="K38" s="14">
        <v>2004</v>
      </c>
      <c r="L38" s="15" t="s">
        <v>137</v>
      </c>
      <c r="M38" s="14">
        <v>2917.82</v>
      </c>
      <c r="N38" s="14">
        <v>0</v>
      </c>
      <c r="O38" s="20">
        <v>0</v>
      </c>
      <c r="P38" s="16">
        <v>815.24</v>
      </c>
      <c r="Q38" s="20">
        <v>0</v>
      </c>
      <c r="R38" s="21">
        <v>0</v>
      </c>
      <c r="S38" s="14">
        <f t="shared" si="0"/>
        <v>3733.0600000000004</v>
      </c>
      <c r="T38" s="6">
        <v>559.96</v>
      </c>
      <c r="U38" s="17">
        <f t="shared" si="1"/>
        <v>4293.0200000000004</v>
      </c>
      <c r="V38" s="6"/>
    </row>
    <row r="39" spans="1:22" x14ac:dyDescent="0.2">
      <c r="A39" s="11">
        <v>45762</v>
      </c>
      <c r="B39" s="18" t="s">
        <v>122</v>
      </c>
      <c r="C39" s="12" t="s">
        <v>37</v>
      </c>
      <c r="D39" s="18" t="s">
        <v>82</v>
      </c>
      <c r="E39" s="18" t="s">
        <v>54</v>
      </c>
      <c r="F39" s="18" t="s">
        <v>125</v>
      </c>
      <c r="G39" s="18" t="s">
        <v>38</v>
      </c>
      <c r="H39" s="19">
        <v>5</v>
      </c>
      <c r="I39" s="14">
        <v>1117</v>
      </c>
      <c r="J39" s="14">
        <v>1117</v>
      </c>
      <c r="K39" s="14">
        <v>1117</v>
      </c>
      <c r="L39" s="15" t="s">
        <v>137</v>
      </c>
      <c r="M39" s="14">
        <v>2850</v>
      </c>
      <c r="N39" s="14">
        <v>0</v>
      </c>
      <c r="O39" s="20">
        <v>0</v>
      </c>
      <c r="P39" s="16">
        <v>0</v>
      </c>
      <c r="Q39" s="20">
        <v>0</v>
      </c>
      <c r="R39" s="21">
        <v>0</v>
      </c>
      <c r="S39" s="14">
        <f t="shared" si="0"/>
        <v>2850</v>
      </c>
      <c r="T39" s="6">
        <v>427.5</v>
      </c>
      <c r="U39" s="17">
        <f t="shared" si="1"/>
        <v>3277.5</v>
      </c>
      <c r="V39" s="6"/>
    </row>
    <row r="40" spans="1:22" x14ac:dyDescent="0.2">
      <c r="A40" s="11">
        <v>45758</v>
      </c>
      <c r="B40" s="18" t="s">
        <v>123</v>
      </c>
      <c r="C40" s="12" t="s">
        <v>30</v>
      </c>
      <c r="D40" s="18" t="s">
        <v>82</v>
      </c>
      <c r="E40" s="18" t="s">
        <v>54</v>
      </c>
      <c r="F40" s="18" t="s">
        <v>31</v>
      </c>
      <c r="G40" s="18" t="s">
        <v>32</v>
      </c>
      <c r="H40" s="19">
        <v>1</v>
      </c>
      <c r="I40" s="14">
        <v>382</v>
      </c>
      <c r="J40" s="14">
        <v>382</v>
      </c>
      <c r="K40" s="14">
        <v>382</v>
      </c>
      <c r="L40" s="15" t="s">
        <v>137</v>
      </c>
      <c r="M40" s="14">
        <v>812.9</v>
      </c>
      <c r="N40" s="14">
        <v>0</v>
      </c>
      <c r="O40" s="20">
        <v>0</v>
      </c>
      <c r="P40" s="16">
        <v>227.12</v>
      </c>
      <c r="Q40" s="20">
        <v>0</v>
      </c>
      <c r="R40" s="21">
        <v>0</v>
      </c>
      <c r="S40" s="14">
        <f t="shared" si="0"/>
        <v>1040.02</v>
      </c>
      <c r="T40" s="6">
        <v>156</v>
      </c>
      <c r="U40" s="17">
        <f t="shared" si="1"/>
        <v>1196.02</v>
      </c>
      <c r="V40" s="6"/>
    </row>
    <row r="41" spans="1:22" x14ac:dyDescent="0.2">
      <c r="A41" s="11">
        <v>45761</v>
      </c>
      <c r="B41" s="18" t="s">
        <v>124</v>
      </c>
      <c r="C41" s="12" t="s">
        <v>36</v>
      </c>
      <c r="D41" s="18" t="s">
        <v>82</v>
      </c>
      <c r="E41" s="18" t="s">
        <v>54</v>
      </c>
      <c r="F41" s="18" t="s">
        <v>107</v>
      </c>
      <c r="G41" s="18" t="s">
        <v>108</v>
      </c>
      <c r="H41" s="19">
        <v>1</v>
      </c>
      <c r="I41" s="14">
        <v>812</v>
      </c>
      <c r="J41" s="14">
        <v>812</v>
      </c>
      <c r="K41" s="14">
        <v>812</v>
      </c>
      <c r="L41" s="15" t="s">
        <v>137</v>
      </c>
      <c r="M41" s="14">
        <v>1318.69</v>
      </c>
      <c r="N41" s="14">
        <v>0</v>
      </c>
      <c r="O41" s="20">
        <v>0</v>
      </c>
      <c r="P41" s="16">
        <v>0</v>
      </c>
      <c r="Q41" s="20">
        <v>0</v>
      </c>
      <c r="R41" s="21">
        <v>0</v>
      </c>
      <c r="S41" s="14">
        <f t="shared" si="0"/>
        <v>1318.69</v>
      </c>
      <c r="T41" s="6">
        <v>197.8</v>
      </c>
      <c r="U41" s="17">
        <f t="shared" si="1"/>
        <v>1516.49</v>
      </c>
      <c r="V41" s="6"/>
    </row>
    <row r="42" spans="1:22" x14ac:dyDescent="0.2">
      <c r="A42" s="11">
        <v>45763</v>
      </c>
      <c r="B42" s="12" t="s">
        <v>134</v>
      </c>
      <c r="C42" s="12" t="s">
        <v>40</v>
      </c>
      <c r="D42" s="12" t="s">
        <v>82</v>
      </c>
      <c r="E42" s="12" t="s">
        <v>54</v>
      </c>
      <c r="F42" s="12" t="s">
        <v>41</v>
      </c>
      <c r="G42" s="12" t="s">
        <v>42</v>
      </c>
      <c r="H42" s="13">
        <v>1</v>
      </c>
      <c r="I42" s="14">
        <v>100</v>
      </c>
      <c r="J42" s="14">
        <v>100</v>
      </c>
      <c r="K42" s="14">
        <v>100</v>
      </c>
      <c r="L42" s="15" t="s">
        <v>137</v>
      </c>
      <c r="M42" s="14">
        <v>1848</v>
      </c>
      <c r="N42" s="14">
        <v>0</v>
      </c>
      <c r="O42" s="20">
        <v>0</v>
      </c>
      <c r="P42" s="16">
        <v>516.33000000000004</v>
      </c>
      <c r="Q42" s="20">
        <v>0</v>
      </c>
      <c r="R42" s="21">
        <v>0</v>
      </c>
      <c r="S42" s="14">
        <f t="shared" si="0"/>
        <v>2364.33</v>
      </c>
      <c r="T42" s="6">
        <v>354.65</v>
      </c>
      <c r="U42" s="17">
        <f t="shared" si="1"/>
        <v>2718.98</v>
      </c>
      <c r="V42" s="6"/>
    </row>
    <row r="43" spans="1:22" x14ac:dyDescent="0.2">
      <c r="A43" s="11">
        <v>45763</v>
      </c>
      <c r="B43" s="12" t="s">
        <v>135</v>
      </c>
      <c r="C43" s="12" t="s">
        <v>39</v>
      </c>
      <c r="D43" s="12" t="s">
        <v>82</v>
      </c>
      <c r="E43" s="12" t="s">
        <v>54</v>
      </c>
      <c r="F43" s="12" t="s">
        <v>107</v>
      </c>
      <c r="G43" s="12" t="s">
        <v>108</v>
      </c>
      <c r="H43" s="13">
        <v>5</v>
      </c>
      <c r="I43" s="14">
        <v>113</v>
      </c>
      <c r="J43" s="14">
        <v>113</v>
      </c>
      <c r="K43" s="14">
        <v>113</v>
      </c>
      <c r="L43" s="15" t="s">
        <v>137</v>
      </c>
      <c r="M43" s="14">
        <v>350</v>
      </c>
      <c r="N43" s="14">
        <v>0</v>
      </c>
      <c r="O43" s="20">
        <v>0</v>
      </c>
      <c r="P43" s="16">
        <v>97.8</v>
      </c>
      <c r="Q43" s="20">
        <v>0</v>
      </c>
      <c r="R43" s="21">
        <v>0</v>
      </c>
      <c r="S43" s="14">
        <f t="shared" si="0"/>
        <v>447.8</v>
      </c>
      <c r="T43" s="6">
        <v>67.180000000000007</v>
      </c>
      <c r="U43" s="17">
        <f t="shared" si="1"/>
        <v>514.98</v>
      </c>
      <c r="V43" s="6"/>
    </row>
    <row r="44" spans="1:22" x14ac:dyDescent="0.2">
      <c r="A44" s="11">
        <v>45763</v>
      </c>
      <c r="B44" s="12" t="s">
        <v>139</v>
      </c>
      <c r="C44" s="12" t="s">
        <v>45</v>
      </c>
      <c r="D44" s="12" t="s">
        <v>82</v>
      </c>
      <c r="E44" s="12" t="s">
        <v>54</v>
      </c>
      <c r="F44" s="12" t="s">
        <v>97</v>
      </c>
      <c r="G44" s="12" t="s">
        <v>77</v>
      </c>
      <c r="H44" s="13">
        <v>3</v>
      </c>
      <c r="I44" s="14">
        <v>2493</v>
      </c>
      <c r="J44" s="14">
        <v>2493</v>
      </c>
      <c r="K44" s="14">
        <v>2493</v>
      </c>
      <c r="L44" s="15" t="s">
        <v>137</v>
      </c>
      <c r="M44" s="14">
        <v>4337.82</v>
      </c>
      <c r="N44" s="14">
        <v>0</v>
      </c>
      <c r="O44" s="20">
        <v>0</v>
      </c>
      <c r="P44" s="16">
        <v>1211.99</v>
      </c>
      <c r="Q44" s="20">
        <v>0</v>
      </c>
      <c r="R44" s="21">
        <v>0</v>
      </c>
      <c r="S44" s="14">
        <f t="shared" si="0"/>
        <v>5549.8099999999995</v>
      </c>
      <c r="T44" s="6">
        <v>832.47</v>
      </c>
      <c r="U44" s="17">
        <f t="shared" si="1"/>
        <v>6382.28</v>
      </c>
      <c r="V44" s="6"/>
    </row>
    <row r="45" spans="1:22" x14ac:dyDescent="0.2">
      <c r="A45" s="11">
        <v>45764</v>
      </c>
      <c r="B45" s="12"/>
      <c r="C45" s="12" t="s">
        <v>47</v>
      </c>
      <c r="D45" s="12" t="s">
        <v>82</v>
      </c>
      <c r="E45" s="12" t="s">
        <v>54</v>
      </c>
      <c r="F45" s="12" t="s">
        <v>107</v>
      </c>
      <c r="G45" s="12" t="s">
        <v>108</v>
      </c>
      <c r="H45" s="13">
        <v>6</v>
      </c>
      <c r="I45" s="14">
        <v>177</v>
      </c>
      <c r="J45" s="14">
        <v>177</v>
      </c>
      <c r="K45" s="14">
        <v>177</v>
      </c>
      <c r="L45" s="15" t="s">
        <v>137</v>
      </c>
      <c r="M45" s="14">
        <v>392</v>
      </c>
      <c r="N45" s="14">
        <v>0</v>
      </c>
      <c r="O45" s="20">
        <v>0</v>
      </c>
      <c r="P45" s="16">
        <v>109.52</v>
      </c>
      <c r="Q45" s="20">
        <v>0</v>
      </c>
      <c r="R45" s="21">
        <v>0</v>
      </c>
      <c r="S45" s="14">
        <f t="shared" si="0"/>
        <v>501.52</v>
      </c>
      <c r="T45" s="6">
        <v>75.23</v>
      </c>
      <c r="U45" s="17">
        <f t="shared" si="1"/>
        <v>576.75</v>
      </c>
      <c r="V45" s="6"/>
    </row>
    <row r="46" spans="1:22" x14ac:dyDescent="0.2">
      <c r="A46" s="11">
        <v>45764</v>
      </c>
      <c r="B46" s="12" t="s">
        <v>136</v>
      </c>
      <c r="C46" s="12" t="s">
        <v>48</v>
      </c>
      <c r="D46" s="12" t="s">
        <v>82</v>
      </c>
      <c r="E46" s="12" t="s">
        <v>54</v>
      </c>
      <c r="F46" s="12" t="s">
        <v>49</v>
      </c>
      <c r="G46" s="12" t="s">
        <v>50</v>
      </c>
      <c r="H46" s="13">
        <v>1</v>
      </c>
      <c r="I46" s="14">
        <v>208</v>
      </c>
      <c r="J46" s="14">
        <v>208</v>
      </c>
      <c r="K46" s="14">
        <v>208</v>
      </c>
      <c r="L46" s="15" t="s">
        <v>137</v>
      </c>
      <c r="M46" s="14">
        <v>2950</v>
      </c>
      <c r="N46" s="14">
        <v>0</v>
      </c>
      <c r="O46" s="20">
        <v>0</v>
      </c>
      <c r="P46" s="16">
        <v>824.23</v>
      </c>
      <c r="Q46" s="20">
        <v>0</v>
      </c>
      <c r="R46" s="21">
        <v>0</v>
      </c>
      <c r="S46" s="14">
        <f t="shared" si="0"/>
        <v>3774.23</v>
      </c>
      <c r="T46" s="6">
        <v>566.13</v>
      </c>
      <c r="U46" s="17">
        <f t="shared" si="1"/>
        <v>4340.3599999999997</v>
      </c>
      <c r="V46" s="6"/>
    </row>
    <row r="47" spans="1:22" x14ac:dyDescent="0.2">
      <c r="A47" s="11">
        <v>45764</v>
      </c>
      <c r="B47" s="24" t="s">
        <v>132</v>
      </c>
      <c r="C47" s="24" t="s">
        <v>51</v>
      </c>
      <c r="D47" s="24" t="s">
        <v>82</v>
      </c>
      <c r="E47" s="12" t="s">
        <v>54</v>
      </c>
      <c r="F47" s="24" t="s">
        <v>107</v>
      </c>
      <c r="G47" s="24" t="s">
        <v>108</v>
      </c>
      <c r="H47" s="25">
        <v>4</v>
      </c>
      <c r="I47" s="26">
        <v>2393</v>
      </c>
      <c r="J47" s="26">
        <v>2393</v>
      </c>
      <c r="K47" s="26">
        <v>2393</v>
      </c>
      <c r="L47" s="15" t="s">
        <v>137</v>
      </c>
      <c r="M47" s="26">
        <v>3110.9</v>
      </c>
      <c r="N47" s="14">
        <v>0</v>
      </c>
      <c r="O47" s="20">
        <v>0</v>
      </c>
      <c r="P47" s="27">
        <v>869.19</v>
      </c>
      <c r="Q47" s="20">
        <v>0</v>
      </c>
      <c r="R47" s="21">
        <v>0</v>
      </c>
      <c r="S47" s="14">
        <f t="shared" si="0"/>
        <v>3980.09</v>
      </c>
      <c r="T47" s="6">
        <v>597.01</v>
      </c>
      <c r="U47" s="17">
        <f t="shared" si="1"/>
        <v>4577.1000000000004</v>
      </c>
      <c r="V47" s="6"/>
    </row>
  </sheetData>
  <sortState xmlns:xlrd2="http://schemas.microsoft.com/office/spreadsheetml/2017/richdata2" ref="A2:AA47">
    <sortCondition ref="C2:C47"/>
  </sortState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2024-11-04T14:20:47Z</cp:lastPrinted>
  <dcterms:created xsi:type="dcterms:W3CDTF">2023-07-17T13:23:12Z</dcterms:created>
  <dcterms:modified xsi:type="dcterms:W3CDTF">2025-04-28T11:35:11Z</dcterms:modified>
</cp:coreProperties>
</file>