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2" sheetId="2" r:id="rId1"/>
  </sheets>
  <definedNames>
    <definedName name="_xlnm._FilterDatabase" localSheetId="0" hidden="1">Sheet2!$A$1:$V$49</definedName>
  </definedNames>
  <calcPr calcId="145621"/>
</workbook>
</file>

<file path=xl/calcChain.xml><?xml version="1.0" encoding="utf-8"?>
<calcChain xmlns="http://schemas.openxmlformats.org/spreadsheetml/2006/main">
  <c r="S46" i="2" l="1"/>
  <c r="U46" i="2" s="1"/>
  <c r="S43" i="2"/>
  <c r="U43" i="2" s="1"/>
  <c r="S41" i="2"/>
  <c r="U41" i="2" s="1"/>
  <c r="S39" i="2"/>
  <c r="U39" i="2" s="1"/>
  <c r="S34" i="2"/>
  <c r="U34" i="2" s="1"/>
  <c r="S23" i="2"/>
  <c r="U23" i="2" s="1"/>
  <c r="S21" i="2"/>
  <c r="U21" i="2" s="1"/>
  <c r="S19" i="2"/>
  <c r="U19" i="2" s="1"/>
  <c r="S9" i="2"/>
  <c r="U9" i="2" s="1"/>
  <c r="S3" i="2"/>
  <c r="U3" i="2" s="1"/>
  <c r="S27" i="2"/>
  <c r="U27" i="2" s="1"/>
  <c r="S26" i="2"/>
  <c r="U26" i="2" s="1"/>
  <c r="S7" i="2"/>
  <c r="U7" i="2" s="1"/>
  <c r="S11" i="2"/>
  <c r="U11" i="2" s="1"/>
  <c r="S10" i="2"/>
  <c r="U10" i="2" s="1"/>
  <c r="S29" i="2"/>
  <c r="U29" i="2" s="1"/>
  <c r="S45" i="2"/>
  <c r="U45" i="2" s="1"/>
  <c r="S31" i="2"/>
  <c r="U31" i="2" s="1"/>
  <c r="S12" i="2"/>
  <c r="U12" i="2" s="1"/>
  <c r="S30" i="2"/>
  <c r="U30" i="2" s="1"/>
  <c r="S8" i="2"/>
  <c r="U8" i="2" s="1"/>
  <c r="S28" i="2"/>
  <c r="U28" i="2" s="1"/>
  <c r="S13" i="2"/>
  <c r="U13" i="2" s="1"/>
  <c r="S47" i="2"/>
  <c r="U47" i="2" s="1"/>
  <c r="S14" i="2"/>
  <c r="U14" i="2" s="1"/>
  <c r="S5" i="2"/>
  <c r="U5" i="2" s="1"/>
  <c r="S4" i="2"/>
  <c r="U4" i="2" s="1"/>
  <c r="S33" i="2"/>
  <c r="U33" i="2" s="1"/>
  <c r="S36" i="2"/>
  <c r="U36" i="2" s="1"/>
  <c r="S16" i="2"/>
  <c r="U16" i="2" s="1"/>
  <c r="S15" i="2"/>
  <c r="U15" i="2" s="1"/>
  <c r="S37" i="2"/>
  <c r="U37" i="2" s="1"/>
  <c r="S32" i="2"/>
  <c r="U32" i="2" s="1"/>
  <c r="S17" i="2"/>
  <c r="U17" i="2" s="1"/>
  <c r="S35" i="2"/>
  <c r="U35" i="2" s="1"/>
  <c r="S2" i="2"/>
  <c r="U2" i="2" s="1"/>
  <c r="S18" i="2"/>
  <c r="U18" i="2" s="1"/>
  <c r="S49" i="2"/>
  <c r="U49" i="2" s="1"/>
  <c r="S20" i="2"/>
  <c r="U20" i="2" s="1"/>
  <c r="S38" i="2"/>
  <c r="U38" i="2" s="1"/>
  <c r="S40" i="2"/>
  <c r="U40" i="2" s="1"/>
  <c r="S44" i="2"/>
  <c r="U44" i="2" s="1"/>
  <c r="S42" i="2"/>
  <c r="U42" i="2" s="1"/>
  <c r="S22" i="2"/>
  <c r="U22" i="2" s="1"/>
  <c r="S48" i="2"/>
  <c r="U48" i="2" s="1"/>
  <c r="S6" i="2"/>
  <c r="U6" i="2" s="1"/>
  <c r="S24" i="2"/>
  <c r="U24" i="2" s="1"/>
  <c r="S25" i="2"/>
  <c r="U25" i="2" s="1"/>
</calcChain>
</file>

<file path=xl/sharedStrings.xml><?xml version="1.0" encoding="utf-8"?>
<sst xmlns="http://schemas.openxmlformats.org/spreadsheetml/2006/main" count="355" uniqueCount="166">
  <si>
    <t>Destination</t>
  </si>
  <si>
    <t>NEW GERMANY</t>
  </si>
  <si>
    <t xml:space="preserve">ZETA LABS </t>
  </si>
  <si>
    <t>Sender</t>
  </si>
  <si>
    <t>Origin</t>
  </si>
  <si>
    <t>Service</t>
  </si>
  <si>
    <t>Chrg Mass</t>
  </si>
  <si>
    <t>J261224</t>
  </si>
  <si>
    <t>BRENNTAG</t>
  </si>
  <si>
    <t>J261381</t>
  </si>
  <si>
    <t>J261379</t>
  </si>
  <si>
    <t>J260978</t>
  </si>
  <si>
    <t>J261177</t>
  </si>
  <si>
    <t>J261176</t>
  </si>
  <si>
    <t xml:space="preserve">NESTLE </t>
  </si>
  <si>
    <t>HARRISMITH</t>
  </si>
  <si>
    <t>J261383</t>
  </si>
  <si>
    <t>J261933</t>
  </si>
  <si>
    <t>J261386</t>
  </si>
  <si>
    <t>J261179</t>
  </si>
  <si>
    <t>87663549/87662745/87662744/87663550</t>
  </si>
  <si>
    <t>J261384</t>
  </si>
  <si>
    <t>1P</t>
  </si>
  <si>
    <t>J260979</t>
  </si>
  <si>
    <t>J261382</t>
  </si>
  <si>
    <t>COCA COLA</t>
  </si>
  <si>
    <t xml:space="preserve">POLOKWANE </t>
  </si>
  <si>
    <t>J261180</t>
  </si>
  <si>
    <t>J262355</t>
  </si>
  <si>
    <t>87660072</t>
  </si>
  <si>
    <t>J261181/J261178</t>
  </si>
  <si>
    <t xml:space="preserve">BIOFARM </t>
  </si>
  <si>
    <t>KROONSTAD</t>
  </si>
  <si>
    <t>J216321</t>
  </si>
  <si>
    <t>J216320</t>
  </si>
  <si>
    <t>J261388</t>
  </si>
  <si>
    <t>J261391</t>
  </si>
  <si>
    <t>J261183</t>
  </si>
  <si>
    <t>J261182</t>
  </si>
  <si>
    <t>J261393</t>
  </si>
  <si>
    <t>J261387</t>
  </si>
  <si>
    <t>MARBLE HALL</t>
  </si>
  <si>
    <t>J261184</t>
  </si>
  <si>
    <t>J261390</t>
  </si>
  <si>
    <t>TELWEIDRE</t>
  </si>
  <si>
    <t xml:space="preserve">HEIBRON </t>
  </si>
  <si>
    <t>D159381</t>
  </si>
  <si>
    <t>J261185</t>
  </si>
  <si>
    <t>87672442</t>
  </si>
  <si>
    <t>J261389/J261392</t>
  </si>
  <si>
    <t>R &amp; F TISSUE</t>
  </si>
  <si>
    <t>MIDDELBURG</t>
  </si>
  <si>
    <t>J263904</t>
  </si>
  <si>
    <t>J261187</t>
  </si>
  <si>
    <t>J261395</t>
  </si>
  <si>
    <t>J261394</t>
  </si>
  <si>
    <t>J261396</t>
  </si>
  <si>
    <t>87675837</t>
  </si>
  <si>
    <t xml:space="preserve">KC3 GROUP </t>
  </si>
  <si>
    <t xml:space="preserve">KIMBERLEY </t>
  </si>
  <si>
    <t>J261397</t>
  </si>
  <si>
    <t>J261188</t>
  </si>
  <si>
    <t>J261186</t>
  </si>
  <si>
    <t>COMP PHARM</t>
  </si>
  <si>
    <t xml:space="preserve">PARYS </t>
  </si>
  <si>
    <t>J261400</t>
  </si>
  <si>
    <t>J261399</t>
  </si>
  <si>
    <t>J261398</t>
  </si>
  <si>
    <t>J261189</t>
  </si>
  <si>
    <t>J260980</t>
  </si>
  <si>
    <t>SAB</t>
  </si>
  <si>
    <t>D161767</t>
  </si>
  <si>
    <t>87673003</t>
  </si>
  <si>
    <t xml:space="preserve">MARTIN  &amp; MARTIN </t>
  </si>
  <si>
    <t>J262341</t>
  </si>
  <si>
    <t>J263264</t>
  </si>
  <si>
    <t>J252240</t>
  </si>
  <si>
    <t>J261191</t>
  </si>
  <si>
    <t>J261190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</si>
  <si>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</si>
  <si>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</si>
  <si>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</si>
  <si>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</si>
  <si>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</si>
  <si>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</si>
  <si>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</si>
  <si>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</si>
  <si>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</si>
  <si>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</si>
  <si>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</si>
  <si>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</si>
  <si>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</si>
  <si>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</si>
  <si>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</si>
  <si>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</si>
  <si>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</si>
  <si>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CONNECT LOGISTICS</t>
  </si>
  <si>
    <t>DURBAN</t>
  </si>
  <si>
    <t>BPL PORT ELIZABETH</t>
  </si>
  <si>
    <t>PORT ELIZABETH</t>
  </si>
  <si>
    <t>6M</t>
  </si>
  <si>
    <t>BRENNTAG MIDRAND</t>
  </si>
  <si>
    <t>JOHANNESBURG</t>
  </si>
  <si>
    <t>BRENNTAG PAARDEN EILAND</t>
  </si>
  <si>
    <t>CAPE TOWN</t>
  </si>
  <si>
    <t>ROAD</t>
  </si>
  <si>
    <t>87654588/3738/4589/77331581</t>
  </si>
  <si>
    <t>87666455/5812/1/77332692</t>
  </si>
  <si>
    <t>87665923/5969/77332692</t>
  </si>
  <si>
    <t>BRENNTAG KILLARNEY GARDENS</t>
  </si>
  <si>
    <t>87659347/76822463</t>
  </si>
  <si>
    <t>BRENNTAG POMONA</t>
  </si>
  <si>
    <t>BRENNTAG PROSPECTON</t>
  </si>
  <si>
    <t>87661506/76822635</t>
  </si>
  <si>
    <t>87660400/76822494</t>
  </si>
  <si>
    <t>87660766/1131/1397/77332181</t>
  </si>
  <si>
    <t>87663898/77332434</t>
  </si>
  <si>
    <t>87663894/76823086/87662401/76822930</t>
  </si>
  <si>
    <t>87667090/77332818</t>
  </si>
  <si>
    <t>87669891/7706/8731/77332816</t>
  </si>
  <si>
    <t>87671167/77333007</t>
  </si>
  <si>
    <t>87655687/77331673</t>
  </si>
  <si>
    <t>87653159/3162/76821298</t>
  </si>
  <si>
    <t>87656840/4046/4358/77331786/1646</t>
  </si>
  <si>
    <t>87659334/76822305</t>
  </si>
  <si>
    <t>87660466/0053/659336/77332200</t>
  </si>
  <si>
    <t>87662476/2477/2475/2473/77332328</t>
  </si>
  <si>
    <t>87663493/76823244</t>
  </si>
  <si>
    <t>87667223/76826322/87666288/76823454</t>
  </si>
  <si>
    <t xml:space="preserve">BRENNTAG POMONA 2 </t>
  </si>
  <si>
    <t xml:space="preserve">JOHANNESBURG </t>
  </si>
  <si>
    <t xml:space="preserve">BPL PORT ELIZABETH </t>
  </si>
  <si>
    <t xml:space="preserve">PORT ELIZABETH </t>
  </si>
  <si>
    <t xml:space="preserve">COCAL COLA </t>
  </si>
  <si>
    <t>QMS FOODTECH</t>
  </si>
  <si>
    <t>87667532/76823694</t>
  </si>
  <si>
    <t>87666843/6388/7005/5621/77332747</t>
  </si>
  <si>
    <t>87668352/5620/9911/77332839</t>
  </si>
  <si>
    <t>87653496/77331545</t>
  </si>
  <si>
    <t>BPL EAST LONDON</t>
  </si>
  <si>
    <t>EAST LONDON</t>
  </si>
  <si>
    <t xml:space="preserve">BRENNTAG POMONA </t>
  </si>
  <si>
    <t>RB &amp; SON</t>
  </si>
  <si>
    <t>STEINWEG</t>
  </si>
  <si>
    <t>87674267/76824792</t>
  </si>
  <si>
    <t>87673004/76824495</t>
  </si>
  <si>
    <t>87676758/77333435</t>
  </si>
  <si>
    <t>87678228/77333514</t>
  </si>
  <si>
    <t>87675415/76824844</t>
  </si>
  <si>
    <t>87668610/77332850</t>
  </si>
  <si>
    <t>87668880/7530/76823694</t>
  </si>
  <si>
    <t>87676624/77333399</t>
  </si>
  <si>
    <t>87678213/77333486</t>
  </si>
  <si>
    <t>87679154/76825515</t>
  </si>
  <si>
    <t>87679109/77333558</t>
  </si>
  <si>
    <t>87671095/77333279</t>
  </si>
  <si>
    <t>87674571/77333274</t>
  </si>
  <si>
    <t>BRENNTAG  MIDRAND</t>
  </si>
  <si>
    <t>87676821/77333481</t>
  </si>
  <si>
    <t>PALLET</t>
  </si>
  <si>
    <t>BRENNTAG  KILLARNEY GARDENS</t>
  </si>
  <si>
    <t>87674430/4296/77333279</t>
  </si>
  <si>
    <t>87681225/77333793</t>
  </si>
  <si>
    <t>BRENNTAG  PROSPECTON</t>
  </si>
  <si>
    <t>87676997/688008/10/9/0589/1597/77333777</t>
  </si>
  <si>
    <t>8768155/1096/77333793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</si>
</sst>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8">
    <xf numFmtId="0" fontId="0" fillId="0" borderId="0" xfId="0"/>
    <xf numFmtId="2" fontId="3" fillId="0" borderId="1" xfId="0" applyNumberFormat="1" applyFont="1" applyFill="1" applyBorder="1" applyAlignment="1">
      <alignment horizontal="right" vertical="top"/>
    </xf>
    <xf numFmtId="0" fontId="4" fillId="0" borderId="0" xfId="0" applyFont="1"/>
    <xf numFmtId="0" fontId="4" fillId="0" borderId="0" xfId="0" applyFont="1" applyAlignment="1"/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/>
    </xf>
    <xf numFmtId="0" fontId="4" fillId="0" borderId="1" xfId="0" applyFont="1" applyBorder="1" applyAlignment="1"/>
    <xf numFmtId="2" fontId="4" fillId="0" borderId="0" xfId="0" applyNumberFormat="1" applyFont="1" applyAlignment="1">
      <alignment horizontal="right"/>
    </xf>
    <xf numFmtId="49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center"/>
    </xf>
  </cellXfs>
  <cellStyles count="7">
    <cellStyle name="Comma 2" xfId="2"/>
    <cellStyle name="Comma 3" xfId="5"/>
    <cellStyle name="Currency 2" xfId="3"/>
    <cellStyle name="Currency 3" xfId="6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workbookViewId="0">
      <selection activeCell="H13" sqref="H13"/>
    </sheetView>
  </sheetViews>
  <sheetFormatPr defaultRowHeight="12.75" x14ac:dyDescent="0.2"/>
  <cols>
    <col min="1" max="1" width="10.42578125" style="3" customWidth="1"/>
    <col min="2" max="2" width="36" style="3" bestFit="1" customWidth="1"/>
    <col min="3" max="3" width="15" style="3" bestFit="1" customWidth="1"/>
    <col min="4" max="4" width="19" style="3" bestFit="1" customWidth="1"/>
    <col min="5" max="5" width="13.85546875" style="3" bestFit="1" customWidth="1"/>
    <col min="6" max="6" width="25.5703125" style="3" bestFit="1" customWidth="1"/>
    <col min="7" max="7" width="14" style="3" bestFit="1" customWidth="1"/>
    <col min="8" max="8" width="4" style="3" bestFit="1" customWidth="1"/>
    <col min="9" max="10" width="8.42578125" style="3" bestFit="1" customWidth="1"/>
    <col min="11" max="11" width="8.85546875" style="3" bestFit="1" customWidth="1"/>
    <col min="12" max="12" width="6.5703125" style="3" bestFit="1" customWidth="1"/>
    <col min="13" max="13" width="9.42578125" style="20" bestFit="1" customWidth="1"/>
    <col min="14" max="14" width="7.5703125" style="20" bestFit="1" customWidth="1"/>
    <col min="15" max="15" width="8.42578125" style="20" bestFit="1" customWidth="1"/>
    <col min="16" max="16" width="12.42578125" style="20" bestFit="1" customWidth="1"/>
    <col min="17" max="17" width="13.28515625" style="20" bestFit="1" customWidth="1"/>
    <col min="18" max="18" width="5.7109375" style="20" bestFit="1" customWidth="1"/>
    <col min="19" max="19" width="9.42578125" style="20" bestFit="1" customWidth="1"/>
    <col min="20" max="20" width="8.42578125" style="20" bestFit="1" customWidth="1"/>
    <col min="21" max="21" width="9.42578125" style="20" bestFit="1" customWidth="1"/>
    <col min="22" max="22" width="7.140625" style="3" bestFit="1" customWidth="1"/>
    <col min="23" max="16384" width="9.140625" style="3"/>
  </cols>
  <sheetData>
    <row r="1" spans="1:23" x14ac:dyDescent="0.2">
      <c r="A1" s="8" t="s">
        <v>79</v>
      </c>
      <c r="B1" s="8" t="s">
        <v>80</v>
      </c>
      <c r="C1" s="8" t="s">
        <v>81</v>
      </c>
      <c r="D1" s="9" t="s">
        <v>3</v>
      </c>
      <c r="E1" s="8" t="s">
        <v>4</v>
      </c>
      <c r="F1" s="8" t="s">
        <v>82</v>
      </c>
      <c r="G1" s="8" t="s">
        <v>0</v>
      </c>
      <c r="H1" s="8" t="s">
        <v>83</v>
      </c>
      <c r="I1" s="9" t="s">
        <v>84</v>
      </c>
      <c r="J1" s="9" t="s">
        <v>85</v>
      </c>
      <c r="K1" s="9" t="s">
        <v>6</v>
      </c>
      <c r="L1" s="9" t="s">
        <v>5</v>
      </c>
      <c r="M1" s="1" t="s">
        <v>86</v>
      </c>
      <c r="N1" s="1" t="s">
        <v>87</v>
      </c>
      <c r="O1" s="1" t="s">
        <v>88</v>
      </c>
      <c r="P1" s="1" t="s">
        <v>89</v>
      </c>
      <c r="Q1" s="1" t="s">
        <v>90</v>
      </c>
      <c r="R1" s="1" t="s">
        <v>91</v>
      </c>
      <c r="S1" s="1" t="s">
        <v>92</v>
      </c>
      <c r="T1" s="1" t="s">
        <v>93</v>
      </c>
      <c r="U1" s="1" t="s">
        <v>94</v>
      </c>
      <c r="V1" s="9" t="s">
        <v>95</v>
      </c>
      <c r="W1" s="2"/>
    </row>
    <row r="2" spans="1:23" x14ac:dyDescent="0.2">
      <c r="A2" s="4">
        <v>45588</v>
      </c>
      <c r="B2" s="5" t="s">
        <v>106</v>
      </c>
      <c r="C2" s="5" t="s">
        <v>46</v>
      </c>
      <c r="D2" s="5" t="s">
        <v>96</v>
      </c>
      <c r="E2" s="6" t="s">
        <v>97</v>
      </c>
      <c r="F2" s="5" t="s">
        <v>98</v>
      </c>
      <c r="G2" s="5" t="s">
        <v>99</v>
      </c>
      <c r="H2" s="7">
        <v>11</v>
      </c>
      <c r="I2" s="14">
        <v>13097.2</v>
      </c>
      <c r="J2" s="14">
        <v>13097.2</v>
      </c>
      <c r="K2" s="14">
        <v>13097.2</v>
      </c>
      <c r="L2" s="15" t="s">
        <v>100</v>
      </c>
      <c r="M2" s="16">
        <v>14500</v>
      </c>
      <c r="N2" s="16">
        <v>0</v>
      </c>
      <c r="O2" s="16">
        <v>0</v>
      </c>
      <c r="P2" s="17">
        <v>3828</v>
      </c>
      <c r="Q2" s="16">
        <v>0</v>
      </c>
      <c r="R2" s="17">
        <v>0</v>
      </c>
      <c r="S2" s="17">
        <f t="shared" ref="S2:S49" si="0">SUM(M2:R2)</f>
        <v>18328</v>
      </c>
      <c r="T2" s="18">
        <v>2749.2</v>
      </c>
      <c r="U2" s="18">
        <f t="shared" ref="U2:U49" si="1">SUM(S2:T2)</f>
        <v>21077.200000000001</v>
      </c>
      <c r="V2" s="19"/>
    </row>
    <row r="3" spans="1:23" x14ac:dyDescent="0.2">
      <c r="A3" s="4">
        <v>45609</v>
      </c>
      <c r="B3" s="5" t="s">
        <v>72</v>
      </c>
      <c r="C3" s="5" t="s">
        <v>71</v>
      </c>
      <c r="D3" s="5" t="s">
        <v>143</v>
      </c>
      <c r="E3" s="6" t="s">
        <v>97</v>
      </c>
      <c r="F3" s="5" t="s">
        <v>73</v>
      </c>
      <c r="G3" s="5" t="s">
        <v>104</v>
      </c>
      <c r="H3" s="7">
        <v>1</v>
      </c>
      <c r="I3" s="14">
        <v>25</v>
      </c>
      <c r="J3" s="14">
        <v>25</v>
      </c>
      <c r="K3" s="14">
        <v>25</v>
      </c>
      <c r="L3" s="15" t="s">
        <v>105</v>
      </c>
      <c r="M3" s="16">
        <v>650</v>
      </c>
      <c r="N3" s="16">
        <v>0</v>
      </c>
      <c r="O3" s="16">
        <v>0</v>
      </c>
      <c r="P3" s="17">
        <v>252.2</v>
      </c>
      <c r="Q3" s="16">
        <v>0</v>
      </c>
      <c r="R3" s="17">
        <v>0</v>
      </c>
      <c r="S3" s="17">
        <f t="shared" si="0"/>
        <v>902.2</v>
      </c>
      <c r="T3" s="18">
        <v>135.33000000000001</v>
      </c>
      <c r="U3" s="18">
        <f t="shared" si="1"/>
        <v>1037.53</v>
      </c>
      <c r="V3" s="19"/>
    </row>
    <row r="4" spans="1:23" x14ac:dyDescent="0.2">
      <c r="A4" s="4">
        <v>45454</v>
      </c>
      <c r="B4" s="5" t="s">
        <v>107</v>
      </c>
      <c r="C4" s="5" t="s">
        <v>34</v>
      </c>
      <c r="D4" s="5" t="s">
        <v>101</v>
      </c>
      <c r="E4" s="6" t="s">
        <v>102</v>
      </c>
      <c r="F4" s="5" t="s">
        <v>103</v>
      </c>
      <c r="G4" s="5" t="s">
        <v>104</v>
      </c>
      <c r="H4" s="7">
        <v>4</v>
      </c>
      <c r="I4" s="14">
        <v>1328</v>
      </c>
      <c r="J4" s="14">
        <v>1328</v>
      </c>
      <c r="K4" s="14">
        <v>1328</v>
      </c>
      <c r="L4" s="15" t="s">
        <v>105</v>
      </c>
      <c r="M4" s="16">
        <v>2310.7199999999998</v>
      </c>
      <c r="N4" s="16">
        <v>0</v>
      </c>
      <c r="O4" s="16">
        <v>0</v>
      </c>
      <c r="P4" s="17">
        <v>619.27</v>
      </c>
      <c r="Q4" s="16">
        <v>0</v>
      </c>
      <c r="R4" s="17">
        <v>0</v>
      </c>
      <c r="S4" s="17">
        <f t="shared" si="0"/>
        <v>2929.99</v>
      </c>
      <c r="T4" s="18">
        <v>439.5</v>
      </c>
      <c r="U4" s="18">
        <f t="shared" si="1"/>
        <v>3369.49</v>
      </c>
      <c r="V4" s="19"/>
    </row>
    <row r="5" spans="1:23" x14ac:dyDescent="0.2">
      <c r="A5" s="4">
        <v>45454</v>
      </c>
      <c r="B5" s="5" t="s">
        <v>108</v>
      </c>
      <c r="C5" s="5" t="s">
        <v>33</v>
      </c>
      <c r="D5" s="5" t="s">
        <v>101</v>
      </c>
      <c r="E5" s="6" t="s">
        <v>102</v>
      </c>
      <c r="F5" s="5" t="s">
        <v>109</v>
      </c>
      <c r="G5" s="5" t="s">
        <v>104</v>
      </c>
      <c r="H5" s="7">
        <v>2</v>
      </c>
      <c r="I5" s="14">
        <v>2404</v>
      </c>
      <c r="J5" s="14">
        <v>2404</v>
      </c>
      <c r="K5" s="14">
        <v>2404</v>
      </c>
      <c r="L5" s="15" t="s">
        <v>105</v>
      </c>
      <c r="M5" s="16">
        <v>4182.96</v>
      </c>
      <c r="N5" s="16">
        <v>0</v>
      </c>
      <c r="O5" s="16">
        <v>0</v>
      </c>
      <c r="P5" s="17">
        <v>1121.03</v>
      </c>
      <c r="Q5" s="16">
        <v>0</v>
      </c>
      <c r="R5" s="17">
        <v>0</v>
      </c>
      <c r="S5" s="17">
        <f t="shared" si="0"/>
        <v>5303.99</v>
      </c>
      <c r="T5" s="18">
        <v>795.6</v>
      </c>
      <c r="U5" s="18">
        <f t="shared" si="1"/>
        <v>6099.59</v>
      </c>
      <c r="V5" s="19"/>
    </row>
    <row r="6" spans="1:23" x14ac:dyDescent="0.2">
      <c r="A6" s="4">
        <v>45618</v>
      </c>
      <c r="B6" s="5" t="s">
        <v>164</v>
      </c>
      <c r="C6" s="5" t="s">
        <v>76</v>
      </c>
      <c r="D6" s="5" t="s">
        <v>111</v>
      </c>
      <c r="E6" s="6" t="s">
        <v>102</v>
      </c>
      <c r="F6" s="5" t="s">
        <v>163</v>
      </c>
      <c r="G6" s="5" t="s">
        <v>97</v>
      </c>
      <c r="H6" s="7">
        <v>7</v>
      </c>
      <c r="I6" s="14">
        <v>1898</v>
      </c>
      <c r="J6" s="14">
        <v>1898</v>
      </c>
      <c r="K6" s="14">
        <v>1898</v>
      </c>
      <c r="L6" s="15" t="s">
        <v>105</v>
      </c>
      <c r="M6" s="16">
        <v>2763.49</v>
      </c>
      <c r="N6" s="16">
        <v>0</v>
      </c>
      <c r="O6" s="16">
        <v>0</v>
      </c>
      <c r="P6" s="17">
        <v>740.62</v>
      </c>
      <c r="Q6" s="16">
        <v>0</v>
      </c>
      <c r="R6" s="17">
        <v>0</v>
      </c>
      <c r="S6" s="17">
        <f t="shared" si="0"/>
        <v>3504.1099999999997</v>
      </c>
      <c r="T6" s="18">
        <v>525.62</v>
      </c>
      <c r="U6" s="18">
        <f t="shared" si="1"/>
        <v>4029.7299999999996</v>
      </c>
      <c r="V6" s="19"/>
    </row>
    <row r="7" spans="1:23" x14ac:dyDescent="0.2">
      <c r="A7" s="4">
        <v>45594</v>
      </c>
      <c r="B7" s="5" t="s">
        <v>110</v>
      </c>
      <c r="C7" s="5" t="s">
        <v>11</v>
      </c>
      <c r="D7" s="5" t="s">
        <v>111</v>
      </c>
      <c r="E7" s="6" t="s">
        <v>102</v>
      </c>
      <c r="F7" s="5" t="s">
        <v>112</v>
      </c>
      <c r="G7" s="5" t="s">
        <v>97</v>
      </c>
      <c r="H7" s="7">
        <v>1</v>
      </c>
      <c r="I7" s="14">
        <v>265</v>
      </c>
      <c r="J7" s="14">
        <v>265</v>
      </c>
      <c r="K7" s="14">
        <v>265</v>
      </c>
      <c r="L7" s="15" t="s">
        <v>105</v>
      </c>
      <c r="M7" s="16">
        <v>384.25</v>
      </c>
      <c r="N7" s="16">
        <v>0</v>
      </c>
      <c r="O7" s="16">
        <v>0</v>
      </c>
      <c r="P7" s="17">
        <v>101.44</v>
      </c>
      <c r="Q7" s="16">
        <v>0</v>
      </c>
      <c r="R7" s="17">
        <v>0</v>
      </c>
      <c r="S7" s="17">
        <f t="shared" si="0"/>
        <v>485.69</v>
      </c>
      <c r="T7" s="18">
        <v>72.849999999999994</v>
      </c>
      <c r="U7" s="18">
        <f t="shared" si="1"/>
        <v>558.54</v>
      </c>
      <c r="V7" s="19"/>
    </row>
    <row r="8" spans="1:23" x14ac:dyDescent="0.2">
      <c r="A8" s="4">
        <v>45302</v>
      </c>
      <c r="B8" s="5" t="s">
        <v>113</v>
      </c>
      <c r="C8" s="5" t="s">
        <v>23</v>
      </c>
      <c r="D8" s="5" t="s">
        <v>111</v>
      </c>
      <c r="E8" s="6" t="s">
        <v>102</v>
      </c>
      <c r="F8" s="5" t="s">
        <v>98</v>
      </c>
      <c r="G8" s="5" t="s">
        <v>99</v>
      </c>
      <c r="H8" s="7">
        <v>2</v>
      </c>
      <c r="I8" s="14">
        <v>2015</v>
      </c>
      <c r="J8" s="14">
        <v>2015</v>
      </c>
      <c r="K8" s="14">
        <v>2015</v>
      </c>
      <c r="L8" s="15" t="s">
        <v>105</v>
      </c>
      <c r="M8" s="16">
        <v>3929.25</v>
      </c>
      <c r="N8" s="16">
        <v>0</v>
      </c>
      <c r="O8" s="16">
        <v>0</v>
      </c>
      <c r="P8" s="17">
        <v>1037.32</v>
      </c>
      <c r="Q8" s="16">
        <v>0</v>
      </c>
      <c r="R8" s="17">
        <v>0</v>
      </c>
      <c r="S8" s="17">
        <f t="shared" si="0"/>
        <v>4966.57</v>
      </c>
      <c r="T8" s="18">
        <v>744.99</v>
      </c>
      <c r="U8" s="18">
        <f t="shared" si="1"/>
        <v>5711.5599999999995</v>
      </c>
      <c r="V8" s="19"/>
    </row>
    <row r="9" spans="1:23" x14ac:dyDescent="0.2">
      <c r="A9" s="4">
        <v>45617</v>
      </c>
      <c r="B9" s="5" t="s">
        <v>144</v>
      </c>
      <c r="C9" s="5" t="s">
        <v>69</v>
      </c>
      <c r="D9" s="5" t="s">
        <v>111</v>
      </c>
      <c r="E9" s="6" t="s">
        <v>102</v>
      </c>
      <c r="F9" s="5" t="s">
        <v>70</v>
      </c>
      <c r="G9" s="5" t="s">
        <v>26</v>
      </c>
      <c r="H9" s="7">
        <v>2</v>
      </c>
      <c r="I9" s="14">
        <v>2570</v>
      </c>
      <c r="J9" s="14">
        <v>2570</v>
      </c>
      <c r="K9" s="14">
        <v>2570</v>
      </c>
      <c r="L9" s="15" t="s">
        <v>105</v>
      </c>
      <c r="M9" s="16">
        <v>5782.5</v>
      </c>
      <c r="N9" s="16">
        <v>0</v>
      </c>
      <c r="O9" s="16">
        <v>0</v>
      </c>
      <c r="P9" s="17">
        <v>0</v>
      </c>
      <c r="Q9" s="16">
        <v>0</v>
      </c>
      <c r="R9" s="17">
        <v>0</v>
      </c>
      <c r="S9" s="17">
        <f t="shared" si="0"/>
        <v>5782.5</v>
      </c>
      <c r="T9" s="18">
        <v>867.38</v>
      </c>
      <c r="U9" s="18">
        <f t="shared" si="1"/>
        <v>6649.88</v>
      </c>
      <c r="V9" s="19"/>
    </row>
    <row r="10" spans="1:23" x14ac:dyDescent="0.2">
      <c r="A10" s="4">
        <v>45595</v>
      </c>
      <c r="B10" s="5" t="s">
        <v>114</v>
      </c>
      <c r="C10" s="5" t="s">
        <v>13</v>
      </c>
      <c r="D10" s="5" t="s">
        <v>101</v>
      </c>
      <c r="E10" s="6" t="s">
        <v>102</v>
      </c>
      <c r="F10" s="5" t="s">
        <v>14</v>
      </c>
      <c r="G10" s="5" t="s">
        <v>15</v>
      </c>
      <c r="H10" s="7">
        <v>1</v>
      </c>
      <c r="I10" s="14">
        <v>530</v>
      </c>
      <c r="J10" s="14">
        <v>530</v>
      </c>
      <c r="K10" s="14">
        <v>530</v>
      </c>
      <c r="L10" s="15" t="s">
        <v>105</v>
      </c>
      <c r="M10" s="16">
        <v>5500</v>
      </c>
      <c r="N10" s="16">
        <v>0</v>
      </c>
      <c r="O10" s="16">
        <v>0</v>
      </c>
      <c r="P10" s="17">
        <v>0</v>
      </c>
      <c r="Q10" s="16">
        <v>0</v>
      </c>
      <c r="R10" s="17">
        <v>0</v>
      </c>
      <c r="S10" s="17">
        <f t="shared" si="0"/>
        <v>5500</v>
      </c>
      <c r="T10" s="18">
        <v>825</v>
      </c>
      <c r="U10" s="18">
        <f t="shared" si="1"/>
        <v>6325</v>
      </c>
      <c r="V10" s="19"/>
    </row>
    <row r="11" spans="1:23" x14ac:dyDescent="0.2">
      <c r="A11" s="4">
        <v>45595</v>
      </c>
      <c r="B11" s="10" t="s">
        <v>115</v>
      </c>
      <c r="C11" s="5" t="s">
        <v>12</v>
      </c>
      <c r="D11" s="13" t="s">
        <v>101</v>
      </c>
      <c r="E11" s="6" t="s">
        <v>102</v>
      </c>
      <c r="F11" s="10" t="s">
        <v>112</v>
      </c>
      <c r="G11" s="10" t="s">
        <v>97</v>
      </c>
      <c r="H11" s="11">
        <v>3</v>
      </c>
      <c r="I11" s="14">
        <v>1393</v>
      </c>
      <c r="J11" s="14">
        <v>1393</v>
      </c>
      <c r="K11" s="14">
        <v>1393</v>
      </c>
      <c r="L11" s="12" t="s">
        <v>105</v>
      </c>
      <c r="M11" s="16">
        <v>2028.21</v>
      </c>
      <c r="N11" s="16">
        <v>0</v>
      </c>
      <c r="O11" s="16">
        <v>0</v>
      </c>
      <c r="P11" s="17">
        <v>535.45000000000005</v>
      </c>
      <c r="Q11" s="16">
        <v>0</v>
      </c>
      <c r="R11" s="17">
        <v>0</v>
      </c>
      <c r="S11" s="17">
        <f t="shared" si="0"/>
        <v>2563.66</v>
      </c>
      <c r="T11" s="18">
        <v>384.55</v>
      </c>
      <c r="U11" s="18">
        <f t="shared" si="1"/>
        <v>2948.21</v>
      </c>
      <c r="V11" s="19"/>
    </row>
    <row r="12" spans="1:23" x14ac:dyDescent="0.2">
      <c r="A12" s="4">
        <v>45302</v>
      </c>
      <c r="B12" s="10" t="s">
        <v>20</v>
      </c>
      <c r="C12" s="5" t="s">
        <v>19</v>
      </c>
      <c r="D12" s="13" t="s">
        <v>8</v>
      </c>
      <c r="E12" s="6" t="s">
        <v>102</v>
      </c>
      <c r="F12" s="10" t="s">
        <v>103</v>
      </c>
      <c r="G12" s="10" t="s">
        <v>104</v>
      </c>
      <c r="H12" s="11">
        <v>1</v>
      </c>
      <c r="I12" s="14">
        <v>8323</v>
      </c>
      <c r="J12" s="14">
        <v>8323</v>
      </c>
      <c r="K12" s="14">
        <v>8323</v>
      </c>
      <c r="L12" s="12" t="s">
        <v>105</v>
      </c>
      <c r="M12" s="16">
        <v>14168</v>
      </c>
      <c r="N12" s="16">
        <v>0</v>
      </c>
      <c r="O12" s="16">
        <v>0</v>
      </c>
      <c r="P12" s="17">
        <v>3740.35</v>
      </c>
      <c r="Q12" s="16">
        <v>0</v>
      </c>
      <c r="R12" s="17">
        <v>0</v>
      </c>
      <c r="S12" s="17">
        <f t="shared" si="0"/>
        <v>17908.349999999999</v>
      </c>
      <c r="T12" s="18">
        <v>2686.25</v>
      </c>
      <c r="U12" s="18">
        <f t="shared" si="1"/>
        <v>20594.599999999999</v>
      </c>
      <c r="V12" s="19"/>
    </row>
    <row r="13" spans="1:23" x14ac:dyDescent="0.2">
      <c r="A13" s="4">
        <v>45393</v>
      </c>
      <c r="B13" s="10" t="s">
        <v>116</v>
      </c>
      <c r="C13" s="5" t="s">
        <v>27</v>
      </c>
      <c r="D13" s="13" t="s">
        <v>101</v>
      </c>
      <c r="E13" s="6" t="s">
        <v>102</v>
      </c>
      <c r="F13" s="10" t="s">
        <v>109</v>
      </c>
      <c r="G13" s="10" t="s">
        <v>104</v>
      </c>
      <c r="H13" s="11">
        <v>6</v>
      </c>
      <c r="I13" s="14">
        <v>3354</v>
      </c>
      <c r="J13" s="14">
        <v>3354</v>
      </c>
      <c r="K13" s="14">
        <v>3354</v>
      </c>
      <c r="L13" s="12" t="s">
        <v>105</v>
      </c>
      <c r="M13" s="16">
        <v>5433.48</v>
      </c>
      <c r="N13" s="16">
        <v>0</v>
      </c>
      <c r="O13" s="16">
        <v>0</v>
      </c>
      <c r="P13" s="17">
        <v>1434.44</v>
      </c>
      <c r="Q13" s="16">
        <v>0</v>
      </c>
      <c r="R13" s="17">
        <v>0</v>
      </c>
      <c r="S13" s="17">
        <f t="shared" si="0"/>
        <v>6867.92</v>
      </c>
      <c r="T13" s="18">
        <v>1030.19</v>
      </c>
      <c r="U13" s="18">
        <f t="shared" si="1"/>
        <v>7898.1100000000006</v>
      </c>
      <c r="V13" s="19"/>
    </row>
    <row r="14" spans="1:23" x14ac:dyDescent="0.2">
      <c r="A14" s="4">
        <v>45423</v>
      </c>
      <c r="B14" s="10" t="s">
        <v>117</v>
      </c>
      <c r="C14" s="5" t="s">
        <v>30</v>
      </c>
      <c r="D14" s="13" t="s">
        <v>101</v>
      </c>
      <c r="E14" s="6" t="s">
        <v>102</v>
      </c>
      <c r="F14" s="10" t="s">
        <v>31</v>
      </c>
      <c r="G14" s="10" t="s">
        <v>32</v>
      </c>
      <c r="H14" s="11">
        <v>11</v>
      </c>
      <c r="I14" s="14">
        <v>11109</v>
      </c>
      <c r="J14" s="14">
        <v>11109</v>
      </c>
      <c r="K14" s="14">
        <v>11109</v>
      </c>
      <c r="L14" s="12" t="s">
        <v>100</v>
      </c>
      <c r="M14" s="16">
        <v>13500</v>
      </c>
      <c r="N14" s="16">
        <v>0</v>
      </c>
      <c r="O14" s="16">
        <v>0</v>
      </c>
      <c r="P14" s="17">
        <v>0</v>
      </c>
      <c r="Q14" s="16">
        <v>0</v>
      </c>
      <c r="R14" s="17">
        <v>0</v>
      </c>
      <c r="S14" s="17">
        <f t="shared" si="0"/>
        <v>13500</v>
      </c>
      <c r="T14" s="18">
        <v>2025</v>
      </c>
      <c r="U14" s="18">
        <f t="shared" si="1"/>
        <v>15525</v>
      </c>
      <c r="V14" s="19"/>
    </row>
    <row r="15" spans="1:23" x14ac:dyDescent="0.2">
      <c r="A15" s="4">
        <v>45515</v>
      </c>
      <c r="B15" s="10" t="s">
        <v>118</v>
      </c>
      <c r="C15" s="5" t="s">
        <v>38</v>
      </c>
      <c r="D15" s="13" t="s">
        <v>101</v>
      </c>
      <c r="E15" s="6" t="s">
        <v>102</v>
      </c>
      <c r="F15" s="10" t="s">
        <v>103</v>
      </c>
      <c r="G15" s="10" t="s">
        <v>104</v>
      </c>
      <c r="H15" s="11">
        <v>1</v>
      </c>
      <c r="I15" s="14">
        <v>498</v>
      </c>
      <c r="J15" s="14">
        <v>498</v>
      </c>
      <c r="K15" s="14">
        <v>498</v>
      </c>
      <c r="L15" s="12" t="s">
        <v>105</v>
      </c>
      <c r="M15" s="16">
        <v>946.2</v>
      </c>
      <c r="N15" s="16">
        <v>0</v>
      </c>
      <c r="O15" s="16">
        <v>0</v>
      </c>
      <c r="P15" s="17">
        <v>253.58</v>
      </c>
      <c r="Q15" s="16">
        <v>0</v>
      </c>
      <c r="R15" s="17">
        <v>0</v>
      </c>
      <c r="S15" s="17">
        <f t="shared" si="0"/>
        <v>1199.78</v>
      </c>
      <c r="T15" s="18">
        <v>179.97</v>
      </c>
      <c r="U15" s="18">
        <f t="shared" si="1"/>
        <v>1379.75</v>
      </c>
      <c r="V15" s="19"/>
    </row>
    <row r="16" spans="1:23" x14ac:dyDescent="0.2">
      <c r="A16" s="4">
        <v>45515</v>
      </c>
      <c r="B16" s="10" t="s">
        <v>119</v>
      </c>
      <c r="C16" s="5" t="s">
        <v>37</v>
      </c>
      <c r="D16" s="13" t="s">
        <v>101</v>
      </c>
      <c r="E16" s="6" t="s">
        <v>102</v>
      </c>
      <c r="F16" s="10" t="s">
        <v>109</v>
      </c>
      <c r="G16" s="10" t="s">
        <v>104</v>
      </c>
      <c r="H16" s="11">
        <v>2</v>
      </c>
      <c r="I16" s="14">
        <v>1225</v>
      </c>
      <c r="J16" s="14">
        <v>1225</v>
      </c>
      <c r="K16" s="14">
        <v>1225</v>
      </c>
      <c r="L16" s="12" t="s">
        <v>105</v>
      </c>
      <c r="M16" s="16">
        <v>2387.2800000000002</v>
      </c>
      <c r="N16" s="16">
        <v>0</v>
      </c>
      <c r="O16" s="16">
        <v>0</v>
      </c>
      <c r="P16" s="17">
        <v>639.79</v>
      </c>
      <c r="Q16" s="16">
        <v>0</v>
      </c>
      <c r="R16" s="17">
        <v>0</v>
      </c>
      <c r="S16" s="17">
        <f t="shared" si="0"/>
        <v>3027.07</v>
      </c>
      <c r="T16" s="18">
        <v>454.06</v>
      </c>
      <c r="U16" s="18">
        <f t="shared" si="1"/>
        <v>3481.13</v>
      </c>
      <c r="V16" s="19"/>
    </row>
    <row r="17" spans="1:22" x14ac:dyDescent="0.2">
      <c r="A17" s="4">
        <v>45637</v>
      </c>
      <c r="B17" s="10" t="s">
        <v>120</v>
      </c>
      <c r="C17" s="5" t="s">
        <v>42</v>
      </c>
      <c r="D17" s="13" t="s">
        <v>101</v>
      </c>
      <c r="E17" s="6" t="s">
        <v>102</v>
      </c>
      <c r="F17" s="10" t="s">
        <v>112</v>
      </c>
      <c r="G17" s="10" t="s">
        <v>97</v>
      </c>
      <c r="H17" s="11">
        <v>2</v>
      </c>
      <c r="I17" s="14">
        <v>2140</v>
      </c>
      <c r="J17" s="14">
        <v>2140</v>
      </c>
      <c r="K17" s="14">
        <v>2140</v>
      </c>
      <c r="L17" s="12" t="s">
        <v>105</v>
      </c>
      <c r="M17" s="16">
        <v>2782</v>
      </c>
      <c r="N17" s="16">
        <v>0</v>
      </c>
      <c r="O17" s="16">
        <v>0</v>
      </c>
      <c r="P17" s="17">
        <v>745.58</v>
      </c>
      <c r="Q17" s="16">
        <v>0</v>
      </c>
      <c r="R17" s="17">
        <v>0</v>
      </c>
      <c r="S17" s="17">
        <f t="shared" si="0"/>
        <v>3527.58</v>
      </c>
      <c r="T17" s="18">
        <v>529.14</v>
      </c>
      <c r="U17" s="18">
        <f t="shared" si="1"/>
        <v>4056.72</v>
      </c>
      <c r="V17" s="19"/>
    </row>
    <row r="18" spans="1:22" x14ac:dyDescent="0.2">
      <c r="A18" s="4">
        <v>45609</v>
      </c>
      <c r="B18" s="5" t="s">
        <v>48</v>
      </c>
      <c r="C18" s="5" t="s">
        <v>47</v>
      </c>
      <c r="D18" s="5" t="s">
        <v>101</v>
      </c>
      <c r="E18" s="6" t="s">
        <v>102</v>
      </c>
      <c r="F18" s="5" t="s">
        <v>112</v>
      </c>
      <c r="G18" s="5" t="s">
        <v>97</v>
      </c>
      <c r="H18" s="7">
        <v>10</v>
      </c>
      <c r="I18" s="14">
        <v>9980</v>
      </c>
      <c r="J18" s="14">
        <v>9980</v>
      </c>
      <c r="K18" s="14">
        <v>9980</v>
      </c>
      <c r="L18" s="15" t="s">
        <v>100</v>
      </c>
      <c r="M18" s="16">
        <v>7280</v>
      </c>
      <c r="N18" s="16">
        <v>0</v>
      </c>
      <c r="O18" s="16">
        <v>0</v>
      </c>
      <c r="P18" s="17">
        <v>1921.92</v>
      </c>
      <c r="Q18" s="16">
        <v>0</v>
      </c>
      <c r="R18" s="17">
        <v>0</v>
      </c>
      <c r="S18" s="17">
        <f t="shared" si="0"/>
        <v>9201.92</v>
      </c>
      <c r="T18" s="18">
        <v>1380.29</v>
      </c>
      <c r="U18" s="18">
        <f t="shared" si="1"/>
        <v>10582.21</v>
      </c>
      <c r="V18" s="19"/>
    </row>
    <row r="19" spans="1:22" x14ac:dyDescent="0.2">
      <c r="A19" s="4">
        <v>45615</v>
      </c>
      <c r="B19" s="5" t="s">
        <v>145</v>
      </c>
      <c r="C19" s="5" t="s">
        <v>62</v>
      </c>
      <c r="D19" s="5" t="s">
        <v>101</v>
      </c>
      <c r="E19" s="6" t="s">
        <v>102</v>
      </c>
      <c r="F19" s="5" t="s">
        <v>63</v>
      </c>
      <c r="G19" s="5" t="s">
        <v>64</v>
      </c>
      <c r="H19" s="7">
        <v>1</v>
      </c>
      <c r="I19" s="14">
        <v>180</v>
      </c>
      <c r="J19" s="14">
        <v>180</v>
      </c>
      <c r="K19" s="14">
        <v>180</v>
      </c>
      <c r="L19" s="15" t="s">
        <v>105</v>
      </c>
      <c r="M19" s="16">
        <v>2650</v>
      </c>
      <c r="N19" s="16">
        <v>0</v>
      </c>
      <c r="O19" s="16">
        <v>0</v>
      </c>
      <c r="P19" s="17">
        <v>0</v>
      </c>
      <c r="Q19" s="16">
        <v>0</v>
      </c>
      <c r="R19" s="17">
        <v>0</v>
      </c>
      <c r="S19" s="17">
        <f t="shared" si="0"/>
        <v>2650</v>
      </c>
      <c r="T19" s="18">
        <v>397.5</v>
      </c>
      <c r="U19" s="18">
        <f t="shared" si="1"/>
        <v>3047.5</v>
      </c>
      <c r="V19" s="19"/>
    </row>
    <row r="20" spans="1:22" x14ac:dyDescent="0.2">
      <c r="A20" s="4">
        <v>45611</v>
      </c>
      <c r="B20" s="5" t="s">
        <v>148</v>
      </c>
      <c r="C20" s="5" t="s">
        <v>53</v>
      </c>
      <c r="D20" s="5" t="s">
        <v>101</v>
      </c>
      <c r="E20" s="6" t="s">
        <v>102</v>
      </c>
      <c r="F20" s="5" t="s">
        <v>112</v>
      </c>
      <c r="G20" s="5" t="s">
        <v>97</v>
      </c>
      <c r="H20" s="7">
        <v>1</v>
      </c>
      <c r="I20" s="14">
        <v>462</v>
      </c>
      <c r="J20" s="14">
        <v>462</v>
      </c>
      <c r="K20" s="14">
        <v>462</v>
      </c>
      <c r="L20" s="15" t="s">
        <v>105</v>
      </c>
      <c r="M20" s="16">
        <v>750.29</v>
      </c>
      <c r="N20" s="16">
        <v>0</v>
      </c>
      <c r="O20" s="16">
        <v>0</v>
      </c>
      <c r="P20" s="17">
        <v>201.08</v>
      </c>
      <c r="Q20" s="16">
        <v>0</v>
      </c>
      <c r="R20" s="17">
        <v>0</v>
      </c>
      <c r="S20" s="17">
        <f t="shared" si="0"/>
        <v>951.37</v>
      </c>
      <c r="T20" s="18">
        <v>142.71</v>
      </c>
      <c r="U20" s="18">
        <f t="shared" si="1"/>
        <v>1094.08</v>
      </c>
      <c r="V20" s="19"/>
    </row>
    <row r="21" spans="1:22" x14ac:dyDescent="0.2">
      <c r="A21" s="4">
        <v>45614</v>
      </c>
      <c r="B21" s="5" t="s">
        <v>146</v>
      </c>
      <c r="C21" s="5" t="s">
        <v>61</v>
      </c>
      <c r="D21" s="5" t="s">
        <v>101</v>
      </c>
      <c r="E21" s="6" t="s">
        <v>102</v>
      </c>
      <c r="F21" s="5" t="s">
        <v>98</v>
      </c>
      <c r="G21" s="5" t="s">
        <v>99</v>
      </c>
      <c r="H21" s="7">
        <v>6</v>
      </c>
      <c r="I21" s="14">
        <v>5277</v>
      </c>
      <c r="J21" s="14">
        <v>5277</v>
      </c>
      <c r="K21" s="14">
        <v>5277</v>
      </c>
      <c r="L21" s="15" t="s">
        <v>105</v>
      </c>
      <c r="M21" s="16">
        <v>9456.3799999999992</v>
      </c>
      <c r="N21" s="16">
        <v>0</v>
      </c>
      <c r="O21" s="16">
        <v>0</v>
      </c>
      <c r="P21" s="17">
        <v>2534.31</v>
      </c>
      <c r="Q21" s="16">
        <v>0</v>
      </c>
      <c r="R21" s="17">
        <v>0</v>
      </c>
      <c r="S21" s="17">
        <f t="shared" si="0"/>
        <v>11990.689999999999</v>
      </c>
      <c r="T21" s="18">
        <v>1798.6</v>
      </c>
      <c r="U21" s="18">
        <f t="shared" si="1"/>
        <v>13789.289999999999</v>
      </c>
      <c r="V21" s="19"/>
    </row>
    <row r="22" spans="1:22" x14ac:dyDescent="0.2">
      <c r="A22" s="4">
        <v>45616</v>
      </c>
      <c r="B22" s="5" t="s">
        <v>147</v>
      </c>
      <c r="C22" s="5" t="s">
        <v>68</v>
      </c>
      <c r="D22" s="5" t="s">
        <v>101</v>
      </c>
      <c r="E22" s="6" t="s">
        <v>102</v>
      </c>
      <c r="F22" s="5" t="s">
        <v>139</v>
      </c>
      <c r="G22" s="5" t="s">
        <v>140</v>
      </c>
      <c r="H22" s="7">
        <v>10</v>
      </c>
      <c r="I22" s="14">
        <v>11605</v>
      </c>
      <c r="J22" s="14">
        <v>11605</v>
      </c>
      <c r="K22" s="14">
        <v>11605</v>
      </c>
      <c r="L22" s="15" t="s">
        <v>159</v>
      </c>
      <c r="M22" s="16">
        <v>15120</v>
      </c>
      <c r="N22" s="16">
        <v>0</v>
      </c>
      <c r="O22" s="16">
        <v>0</v>
      </c>
      <c r="P22" s="17">
        <v>4052.16</v>
      </c>
      <c r="Q22" s="16">
        <v>0</v>
      </c>
      <c r="R22" s="17">
        <v>0</v>
      </c>
      <c r="S22" s="17">
        <f t="shared" si="0"/>
        <v>19172.16</v>
      </c>
      <c r="T22" s="18">
        <v>2875.82</v>
      </c>
      <c r="U22" s="18">
        <f t="shared" si="1"/>
        <v>22047.98</v>
      </c>
      <c r="V22" s="19"/>
    </row>
    <row r="23" spans="1:22" x14ac:dyDescent="0.2">
      <c r="A23" s="4">
        <v>45618</v>
      </c>
      <c r="B23" s="5" t="s">
        <v>165</v>
      </c>
      <c r="C23" s="5" t="s">
        <v>78</v>
      </c>
      <c r="D23" s="5" t="s">
        <v>101</v>
      </c>
      <c r="E23" s="6" t="s">
        <v>102</v>
      </c>
      <c r="F23" s="5" t="s">
        <v>103</v>
      </c>
      <c r="G23" s="5" t="s">
        <v>104</v>
      </c>
      <c r="H23" s="7">
        <v>2</v>
      </c>
      <c r="I23" s="14">
        <v>796</v>
      </c>
      <c r="J23" s="14">
        <v>796</v>
      </c>
      <c r="K23" s="14">
        <v>796</v>
      </c>
      <c r="L23" s="15" t="s">
        <v>105</v>
      </c>
      <c r="M23" s="16">
        <v>1636.43</v>
      </c>
      <c r="N23" s="16">
        <v>0</v>
      </c>
      <c r="O23" s="16">
        <v>0</v>
      </c>
      <c r="P23" s="17">
        <v>438.56</v>
      </c>
      <c r="Q23" s="16">
        <v>0</v>
      </c>
      <c r="R23" s="17">
        <v>0</v>
      </c>
      <c r="S23" s="17">
        <f t="shared" si="0"/>
        <v>2074.9900000000002</v>
      </c>
      <c r="T23" s="18">
        <v>311.25</v>
      </c>
      <c r="U23" s="18">
        <f t="shared" si="1"/>
        <v>2386.2400000000002</v>
      </c>
      <c r="V23" s="19"/>
    </row>
    <row r="24" spans="1:22" x14ac:dyDescent="0.2">
      <c r="A24" s="4">
        <v>45618</v>
      </c>
      <c r="B24" s="5" t="s">
        <v>162</v>
      </c>
      <c r="C24" s="5" t="s">
        <v>77</v>
      </c>
      <c r="D24" s="5" t="s">
        <v>101</v>
      </c>
      <c r="E24" s="6" t="s">
        <v>102</v>
      </c>
      <c r="F24" s="5" t="s">
        <v>112</v>
      </c>
      <c r="G24" s="5" t="s">
        <v>97</v>
      </c>
      <c r="H24" s="7">
        <v>1</v>
      </c>
      <c r="I24" s="14">
        <v>430</v>
      </c>
      <c r="J24" s="14">
        <v>430</v>
      </c>
      <c r="K24" s="14">
        <v>430</v>
      </c>
      <c r="L24" s="15" t="s">
        <v>105</v>
      </c>
      <c r="M24" s="16">
        <v>698.32</v>
      </c>
      <c r="N24" s="16">
        <v>0</v>
      </c>
      <c r="O24" s="16">
        <v>0</v>
      </c>
      <c r="P24" s="17">
        <v>187.15</v>
      </c>
      <c r="Q24" s="16">
        <v>0</v>
      </c>
      <c r="R24" s="17">
        <v>0</v>
      </c>
      <c r="S24" s="17">
        <f t="shared" si="0"/>
        <v>885.47</v>
      </c>
      <c r="T24" s="18">
        <v>132.82</v>
      </c>
      <c r="U24" s="18">
        <f t="shared" si="1"/>
        <v>1018.29</v>
      </c>
      <c r="V24" s="19"/>
    </row>
    <row r="25" spans="1:22" x14ac:dyDescent="0.2">
      <c r="A25" s="4">
        <v>45587</v>
      </c>
      <c r="B25" s="21" t="s">
        <v>121</v>
      </c>
      <c r="C25" s="5" t="s">
        <v>7</v>
      </c>
      <c r="D25" s="22" t="s">
        <v>101</v>
      </c>
      <c r="E25" s="23" t="s">
        <v>130</v>
      </c>
      <c r="F25" s="23" t="s">
        <v>131</v>
      </c>
      <c r="G25" s="23" t="s">
        <v>132</v>
      </c>
      <c r="H25" s="24">
        <v>3</v>
      </c>
      <c r="I25" s="14">
        <v>2171</v>
      </c>
      <c r="J25" s="14">
        <v>2171</v>
      </c>
      <c r="K25" s="14">
        <v>2171</v>
      </c>
      <c r="L25" s="25" t="s">
        <v>105</v>
      </c>
      <c r="M25" s="16">
        <v>4741.46</v>
      </c>
      <c r="N25" s="16">
        <v>0</v>
      </c>
      <c r="O25" s="16">
        <v>0</v>
      </c>
      <c r="P25" s="17">
        <v>1251.75</v>
      </c>
      <c r="Q25" s="16">
        <v>0</v>
      </c>
      <c r="R25" s="17">
        <v>0</v>
      </c>
      <c r="S25" s="17">
        <f t="shared" si="0"/>
        <v>5993.21</v>
      </c>
      <c r="T25" s="18">
        <v>898.98</v>
      </c>
      <c r="U25" s="18">
        <f t="shared" si="1"/>
        <v>6892.1900000000005</v>
      </c>
      <c r="V25" s="19"/>
    </row>
    <row r="26" spans="1:22" x14ac:dyDescent="0.2">
      <c r="A26" s="4">
        <v>45589</v>
      </c>
      <c r="B26" s="21" t="s">
        <v>122</v>
      </c>
      <c r="C26" s="5" t="s">
        <v>10</v>
      </c>
      <c r="D26" s="22" t="s">
        <v>129</v>
      </c>
      <c r="E26" s="23" t="s">
        <v>130</v>
      </c>
      <c r="F26" s="23" t="s">
        <v>133</v>
      </c>
      <c r="G26" s="23" t="s">
        <v>26</v>
      </c>
      <c r="H26" s="24">
        <v>1</v>
      </c>
      <c r="I26" s="14">
        <v>212</v>
      </c>
      <c r="J26" s="14">
        <v>212</v>
      </c>
      <c r="K26" s="14">
        <v>212</v>
      </c>
      <c r="L26" s="25" t="s">
        <v>105</v>
      </c>
      <c r="M26" s="16">
        <v>2450</v>
      </c>
      <c r="N26" s="16">
        <v>0</v>
      </c>
      <c r="O26" s="16">
        <v>0</v>
      </c>
      <c r="P26" s="17">
        <v>0</v>
      </c>
      <c r="Q26" s="16">
        <v>0</v>
      </c>
      <c r="R26" s="17">
        <v>0</v>
      </c>
      <c r="S26" s="17">
        <f t="shared" si="0"/>
        <v>2450</v>
      </c>
      <c r="T26" s="18">
        <v>367.5</v>
      </c>
      <c r="U26" s="18">
        <f t="shared" si="1"/>
        <v>2817.5</v>
      </c>
      <c r="V26" s="19"/>
    </row>
    <row r="27" spans="1:22" x14ac:dyDescent="0.2">
      <c r="A27" s="4">
        <v>45589</v>
      </c>
      <c r="B27" s="21" t="s">
        <v>123</v>
      </c>
      <c r="C27" s="5" t="s">
        <v>9</v>
      </c>
      <c r="D27" s="22" t="s">
        <v>129</v>
      </c>
      <c r="E27" s="23" t="s">
        <v>130</v>
      </c>
      <c r="F27" s="23" t="s">
        <v>112</v>
      </c>
      <c r="G27" s="23" t="s">
        <v>97</v>
      </c>
      <c r="H27" s="24">
        <v>4</v>
      </c>
      <c r="I27" s="14">
        <v>770</v>
      </c>
      <c r="J27" s="14">
        <v>770</v>
      </c>
      <c r="K27" s="14">
        <v>770</v>
      </c>
      <c r="L27" s="25" t="s">
        <v>105</v>
      </c>
      <c r="M27" s="16">
        <v>1250.48</v>
      </c>
      <c r="N27" s="16">
        <v>0</v>
      </c>
      <c r="O27" s="16">
        <v>0</v>
      </c>
      <c r="P27" s="17">
        <v>330.13</v>
      </c>
      <c r="Q27" s="16">
        <v>0</v>
      </c>
      <c r="R27" s="17">
        <v>0</v>
      </c>
      <c r="S27" s="17">
        <f t="shared" si="0"/>
        <v>1580.6100000000001</v>
      </c>
      <c r="T27" s="18">
        <v>237.09</v>
      </c>
      <c r="U27" s="18">
        <f t="shared" si="1"/>
        <v>1817.7</v>
      </c>
      <c r="V27" s="19"/>
    </row>
    <row r="28" spans="1:22" x14ac:dyDescent="0.2">
      <c r="A28" s="4">
        <v>45302</v>
      </c>
      <c r="B28" s="21" t="s">
        <v>124</v>
      </c>
      <c r="C28" s="5" t="s">
        <v>24</v>
      </c>
      <c r="D28" s="22" t="s">
        <v>129</v>
      </c>
      <c r="E28" s="23" t="s">
        <v>130</v>
      </c>
      <c r="F28" s="23" t="s">
        <v>25</v>
      </c>
      <c r="G28" s="23" t="s">
        <v>26</v>
      </c>
      <c r="H28" s="24">
        <v>1</v>
      </c>
      <c r="I28" s="14">
        <v>342</v>
      </c>
      <c r="J28" s="14">
        <v>342</v>
      </c>
      <c r="K28" s="14">
        <v>342</v>
      </c>
      <c r="L28" s="25" t="s">
        <v>105</v>
      </c>
      <c r="M28" s="16">
        <v>2450</v>
      </c>
      <c r="N28" s="16">
        <v>0</v>
      </c>
      <c r="O28" s="16">
        <v>0</v>
      </c>
      <c r="P28" s="17">
        <v>0</v>
      </c>
      <c r="Q28" s="16">
        <v>0</v>
      </c>
      <c r="R28" s="17">
        <v>0</v>
      </c>
      <c r="S28" s="17">
        <f t="shared" si="0"/>
        <v>2450</v>
      </c>
      <c r="T28" s="18">
        <v>367.5</v>
      </c>
      <c r="U28" s="18">
        <f t="shared" si="1"/>
        <v>2817.5</v>
      </c>
      <c r="V28" s="19"/>
    </row>
    <row r="29" spans="1:22" x14ac:dyDescent="0.2">
      <c r="A29" s="4">
        <v>45596</v>
      </c>
      <c r="B29" s="21" t="s">
        <v>125</v>
      </c>
      <c r="C29" s="5" t="s">
        <v>16</v>
      </c>
      <c r="D29" s="22" t="s">
        <v>129</v>
      </c>
      <c r="E29" s="23" t="s">
        <v>130</v>
      </c>
      <c r="F29" s="23" t="s">
        <v>112</v>
      </c>
      <c r="G29" s="23" t="s">
        <v>97</v>
      </c>
      <c r="H29" s="24">
        <v>5</v>
      </c>
      <c r="I29" s="14">
        <v>4514</v>
      </c>
      <c r="J29" s="14">
        <v>4514</v>
      </c>
      <c r="K29" s="14">
        <v>4514</v>
      </c>
      <c r="L29" s="25" t="s">
        <v>105</v>
      </c>
      <c r="M29" s="16">
        <v>5326.52</v>
      </c>
      <c r="N29" s="16">
        <v>0</v>
      </c>
      <c r="O29" s="16">
        <v>0</v>
      </c>
      <c r="P29" s="17">
        <v>1406.2</v>
      </c>
      <c r="Q29" s="16">
        <v>0</v>
      </c>
      <c r="R29" s="17">
        <v>0</v>
      </c>
      <c r="S29" s="17">
        <f t="shared" si="0"/>
        <v>6732.72</v>
      </c>
      <c r="T29" s="18">
        <v>1009.91</v>
      </c>
      <c r="U29" s="18">
        <f t="shared" si="1"/>
        <v>7742.63</v>
      </c>
      <c r="V29" s="19"/>
    </row>
    <row r="30" spans="1:22" x14ac:dyDescent="0.2">
      <c r="A30" s="4">
        <v>45302</v>
      </c>
      <c r="B30" s="21"/>
      <c r="C30" s="5" t="s">
        <v>21</v>
      </c>
      <c r="D30" s="22" t="s">
        <v>8</v>
      </c>
      <c r="E30" s="23" t="s">
        <v>130</v>
      </c>
      <c r="F30" s="23" t="s">
        <v>103</v>
      </c>
      <c r="G30" s="23" t="s">
        <v>104</v>
      </c>
      <c r="H30" s="24" t="s">
        <v>22</v>
      </c>
      <c r="I30" s="14">
        <v>147</v>
      </c>
      <c r="J30" s="14">
        <v>147</v>
      </c>
      <c r="K30" s="14">
        <v>147</v>
      </c>
      <c r="L30" s="25" t="s">
        <v>105</v>
      </c>
      <c r="M30" s="16">
        <v>450</v>
      </c>
      <c r="N30" s="16">
        <v>0</v>
      </c>
      <c r="O30" s="16">
        <v>0</v>
      </c>
      <c r="P30" s="17">
        <v>118.8</v>
      </c>
      <c r="Q30" s="16">
        <v>0</v>
      </c>
      <c r="R30" s="17">
        <v>0</v>
      </c>
      <c r="S30" s="17">
        <f t="shared" si="0"/>
        <v>568.79999999999995</v>
      </c>
      <c r="T30" s="18">
        <v>85.32</v>
      </c>
      <c r="U30" s="18">
        <f t="shared" si="1"/>
        <v>654.11999999999989</v>
      </c>
      <c r="V30" s="19"/>
    </row>
    <row r="31" spans="1:22" x14ac:dyDescent="0.2">
      <c r="A31" s="4">
        <v>45302</v>
      </c>
      <c r="B31" s="21" t="s">
        <v>126</v>
      </c>
      <c r="C31" s="5" t="s">
        <v>18</v>
      </c>
      <c r="D31" s="22" t="s">
        <v>129</v>
      </c>
      <c r="E31" s="23" t="s">
        <v>130</v>
      </c>
      <c r="F31" s="23" t="s">
        <v>112</v>
      </c>
      <c r="G31" s="23" t="s">
        <v>97</v>
      </c>
      <c r="H31" s="24">
        <v>4</v>
      </c>
      <c r="I31" s="14">
        <v>2302</v>
      </c>
      <c r="J31" s="14">
        <v>2302</v>
      </c>
      <c r="K31" s="14">
        <v>2302</v>
      </c>
      <c r="L31" s="25" t="s">
        <v>105</v>
      </c>
      <c r="M31" s="16">
        <v>2992.6</v>
      </c>
      <c r="N31" s="16">
        <v>0</v>
      </c>
      <c r="O31" s="16">
        <v>0</v>
      </c>
      <c r="P31" s="17">
        <v>790.05</v>
      </c>
      <c r="Q31" s="16">
        <v>0</v>
      </c>
      <c r="R31" s="17">
        <v>0</v>
      </c>
      <c r="S31" s="17">
        <f t="shared" si="0"/>
        <v>3782.6499999999996</v>
      </c>
      <c r="T31" s="18">
        <v>567.4</v>
      </c>
      <c r="U31" s="18">
        <f t="shared" si="1"/>
        <v>4350.0499999999993</v>
      </c>
      <c r="V31" s="19"/>
    </row>
    <row r="32" spans="1:22" x14ac:dyDescent="0.2">
      <c r="A32" s="4">
        <v>45607</v>
      </c>
      <c r="B32" s="21" t="s">
        <v>127</v>
      </c>
      <c r="C32" s="5" t="s">
        <v>40</v>
      </c>
      <c r="D32" s="22" t="s">
        <v>129</v>
      </c>
      <c r="E32" s="23" t="s">
        <v>130</v>
      </c>
      <c r="F32" s="23" t="s">
        <v>134</v>
      </c>
      <c r="G32" s="23" t="s">
        <v>41</v>
      </c>
      <c r="H32" s="24">
        <v>2</v>
      </c>
      <c r="I32" s="14">
        <v>1267</v>
      </c>
      <c r="J32" s="14">
        <v>1267</v>
      </c>
      <c r="K32" s="14">
        <v>1267</v>
      </c>
      <c r="L32" s="25" t="s">
        <v>105</v>
      </c>
      <c r="M32" s="16">
        <v>4450</v>
      </c>
      <c r="N32" s="16">
        <v>0</v>
      </c>
      <c r="O32" s="16">
        <v>0</v>
      </c>
      <c r="P32" s="17">
        <v>0</v>
      </c>
      <c r="Q32" s="16">
        <v>0</v>
      </c>
      <c r="R32" s="17">
        <v>0</v>
      </c>
      <c r="S32" s="17">
        <f t="shared" si="0"/>
        <v>4450</v>
      </c>
      <c r="T32" s="18">
        <v>667.5</v>
      </c>
      <c r="U32" s="18">
        <f t="shared" si="1"/>
        <v>5117.5</v>
      </c>
      <c r="V32" s="19"/>
    </row>
    <row r="33" spans="1:22" x14ac:dyDescent="0.2">
      <c r="A33" s="4">
        <v>45484</v>
      </c>
      <c r="B33" s="21" t="s">
        <v>128</v>
      </c>
      <c r="C33" s="5" t="s">
        <v>35</v>
      </c>
      <c r="D33" s="22" t="s">
        <v>129</v>
      </c>
      <c r="E33" s="23" t="s">
        <v>130</v>
      </c>
      <c r="F33" s="23" t="s">
        <v>2</v>
      </c>
      <c r="G33" s="23" t="s">
        <v>1</v>
      </c>
      <c r="H33" s="24">
        <v>1</v>
      </c>
      <c r="I33" s="14">
        <v>241</v>
      </c>
      <c r="J33" s="14">
        <v>241</v>
      </c>
      <c r="K33" s="14">
        <v>241</v>
      </c>
      <c r="L33" s="25" t="s">
        <v>105</v>
      </c>
      <c r="M33" s="16">
        <v>350</v>
      </c>
      <c r="N33" s="16">
        <v>0</v>
      </c>
      <c r="O33" s="16">
        <v>0</v>
      </c>
      <c r="P33" s="17">
        <v>93.79</v>
      </c>
      <c r="Q33" s="16">
        <v>0</v>
      </c>
      <c r="R33" s="17">
        <v>0</v>
      </c>
      <c r="S33" s="17">
        <f t="shared" si="0"/>
        <v>443.79</v>
      </c>
      <c r="T33" s="18">
        <v>66.56</v>
      </c>
      <c r="U33" s="18">
        <f t="shared" si="1"/>
        <v>510.35</v>
      </c>
      <c r="V33" s="19"/>
    </row>
    <row r="34" spans="1:22" x14ac:dyDescent="0.2">
      <c r="A34" s="4">
        <v>45609</v>
      </c>
      <c r="B34" s="5" t="s">
        <v>150</v>
      </c>
      <c r="C34" s="5" t="s">
        <v>49</v>
      </c>
      <c r="D34" s="5" t="s">
        <v>129</v>
      </c>
      <c r="E34" s="6" t="s">
        <v>102</v>
      </c>
      <c r="F34" s="5" t="s">
        <v>50</v>
      </c>
      <c r="G34" s="5" t="s">
        <v>51</v>
      </c>
      <c r="H34" s="7">
        <v>2</v>
      </c>
      <c r="I34" s="14">
        <v>645</v>
      </c>
      <c r="J34" s="14">
        <v>645</v>
      </c>
      <c r="K34" s="14">
        <v>645</v>
      </c>
      <c r="L34" s="15" t="s">
        <v>105</v>
      </c>
      <c r="M34" s="16">
        <v>2450</v>
      </c>
      <c r="N34" s="16">
        <v>0</v>
      </c>
      <c r="O34" s="16">
        <v>0</v>
      </c>
      <c r="P34" s="17">
        <v>0</v>
      </c>
      <c r="Q34" s="16">
        <v>0</v>
      </c>
      <c r="R34" s="17">
        <v>0</v>
      </c>
      <c r="S34" s="17">
        <f t="shared" si="0"/>
        <v>2450</v>
      </c>
      <c r="T34" s="18">
        <v>367.5</v>
      </c>
      <c r="U34" s="18">
        <f t="shared" si="1"/>
        <v>2817.5</v>
      </c>
      <c r="V34" s="19"/>
    </row>
    <row r="35" spans="1:22" x14ac:dyDescent="0.2">
      <c r="A35" s="4">
        <v>45637</v>
      </c>
      <c r="B35" s="26" t="s">
        <v>135</v>
      </c>
      <c r="C35" s="5" t="s">
        <v>43</v>
      </c>
      <c r="D35" s="29" t="s">
        <v>129</v>
      </c>
      <c r="E35" s="27" t="s">
        <v>130</v>
      </c>
      <c r="F35" s="27" t="s">
        <v>44</v>
      </c>
      <c r="G35" s="27" t="s">
        <v>45</v>
      </c>
      <c r="H35" s="28">
        <v>4</v>
      </c>
      <c r="I35" s="14">
        <v>105</v>
      </c>
      <c r="J35" s="14">
        <v>105</v>
      </c>
      <c r="K35" s="14">
        <v>105</v>
      </c>
      <c r="L35" s="30" t="s">
        <v>105</v>
      </c>
      <c r="M35" s="16">
        <v>2450</v>
      </c>
      <c r="N35" s="16">
        <v>0</v>
      </c>
      <c r="O35" s="16">
        <v>0</v>
      </c>
      <c r="P35" s="17">
        <v>0</v>
      </c>
      <c r="Q35" s="16">
        <v>0</v>
      </c>
      <c r="R35" s="17">
        <v>0</v>
      </c>
      <c r="S35" s="17">
        <f t="shared" si="0"/>
        <v>2450</v>
      </c>
      <c r="T35" s="18">
        <v>367.5</v>
      </c>
      <c r="U35" s="18">
        <f t="shared" si="1"/>
        <v>2817.5</v>
      </c>
      <c r="V35" s="19"/>
    </row>
    <row r="36" spans="1:22" x14ac:dyDescent="0.2">
      <c r="A36" s="4">
        <v>45515</v>
      </c>
      <c r="B36" s="26" t="s">
        <v>136</v>
      </c>
      <c r="C36" s="5" t="s">
        <v>36</v>
      </c>
      <c r="D36" s="29" t="s">
        <v>129</v>
      </c>
      <c r="E36" s="27" t="s">
        <v>130</v>
      </c>
      <c r="F36" s="27" t="s">
        <v>112</v>
      </c>
      <c r="G36" s="27" t="s">
        <v>97</v>
      </c>
      <c r="H36" s="28">
        <v>3</v>
      </c>
      <c r="I36" s="14">
        <v>1649</v>
      </c>
      <c r="J36" s="14">
        <v>1649</v>
      </c>
      <c r="K36" s="14">
        <v>1649</v>
      </c>
      <c r="L36" s="30" t="s">
        <v>105</v>
      </c>
      <c r="M36" s="16">
        <v>2400.94</v>
      </c>
      <c r="N36" s="16">
        <v>0</v>
      </c>
      <c r="O36" s="16">
        <v>0</v>
      </c>
      <c r="P36" s="17">
        <v>643.45000000000005</v>
      </c>
      <c r="Q36" s="16">
        <v>0</v>
      </c>
      <c r="R36" s="17">
        <v>0</v>
      </c>
      <c r="S36" s="17">
        <f t="shared" si="0"/>
        <v>3044.3900000000003</v>
      </c>
      <c r="T36" s="18">
        <v>456.66</v>
      </c>
      <c r="U36" s="18">
        <f t="shared" si="1"/>
        <v>3501.05</v>
      </c>
      <c r="V36" s="19"/>
    </row>
    <row r="37" spans="1:22" x14ac:dyDescent="0.2">
      <c r="A37" s="4">
        <v>45607</v>
      </c>
      <c r="B37" s="26" t="s">
        <v>137</v>
      </c>
      <c r="C37" s="5" t="s">
        <v>39</v>
      </c>
      <c r="D37" s="29" t="s">
        <v>129</v>
      </c>
      <c r="E37" s="27" t="s">
        <v>130</v>
      </c>
      <c r="F37" s="27" t="s">
        <v>109</v>
      </c>
      <c r="G37" s="27" t="s">
        <v>104</v>
      </c>
      <c r="H37" s="28">
        <v>5</v>
      </c>
      <c r="I37" s="14">
        <v>3245</v>
      </c>
      <c r="J37" s="14">
        <v>3245</v>
      </c>
      <c r="K37" s="14">
        <v>3245</v>
      </c>
      <c r="L37" s="30" t="s">
        <v>105</v>
      </c>
      <c r="M37" s="16">
        <v>5887.73</v>
      </c>
      <c r="N37" s="16">
        <v>0</v>
      </c>
      <c r="O37" s="16">
        <v>0</v>
      </c>
      <c r="P37" s="17">
        <v>1577.91</v>
      </c>
      <c r="Q37" s="16">
        <v>0</v>
      </c>
      <c r="R37" s="17">
        <v>0</v>
      </c>
      <c r="S37" s="17">
        <f t="shared" si="0"/>
        <v>7465.6399999999994</v>
      </c>
      <c r="T37" s="18">
        <v>1119.8499999999999</v>
      </c>
      <c r="U37" s="18">
        <f t="shared" si="1"/>
        <v>8585.49</v>
      </c>
      <c r="V37" s="19"/>
    </row>
    <row r="38" spans="1:22" x14ac:dyDescent="0.2">
      <c r="A38" s="4">
        <v>45611</v>
      </c>
      <c r="B38" s="5" t="s">
        <v>161</v>
      </c>
      <c r="C38" s="5" t="s">
        <v>55</v>
      </c>
      <c r="D38" s="37" t="s">
        <v>129</v>
      </c>
      <c r="E38" s="35" t="s">
        <v>130</v>
      </c>
      <c r="F38" s="5" t="s">
        <v>160</v>
      </c>
      <c r="G38" s="5" t="s">
        <v>104</v>
      </c>
      <c r="H38" s="7">
        <v>3</v>
      </c>
      <c r="I38" s="14">
        <v>1708</v>
      </c>
      <c r="J38" s="14">
        <v>1708</v>
      </c>
      <c r="K38" s="14">
        <v>1708</v>
      </c>
      <c r="L38" s="15" t="s">
        <v>105</v>
      </c>
      <c r="M38" s="16">
        <v>3328.55</v>
      </c>
      <c r="N38" s="16">
        <v>0</v>
      </c>
      <c r="O38" s="16">
        <v>0</v>
      </c>
      <c r="P38" s="17">
        <v>892.05</v>
      </c>
      <c r="Q38" s="16">
        <v>0</v>
      </c>
      <c r="R38" s="17">
        <v>0</v>
      </c>
      <c r="S38" s="17">
        <f t="shared" si="0"/>
        <v>4220.6000000000004</v>
      </c>
      <c r="T38" s="18">
        <v>633.09</v>
      </c>
      <c r="U38" s="18">
        <f t="shared" si="1"/>
        <v>4853.6900000000005</v>
      </c>
      <c r="V38" s="19"/>
    </row>
    <row r="39" spans="1:22" x14ac:dyDescent="0.2">
      <c r="A39" s="4">
        <v>45611</v>
      </c>
      <c r="B39" s="5" t="s">
        <v>155</v>
      </c>
      <c r="C39" s="5" t="s">
        <v>54</v>
      </c>
      <c r="D39" s="5" t="s">
        <v>129</v>
      </c>
      <c r="E39" s="6" t="s">
        <v>102</v>
      </c>
      <c r="F39" s="5" t="s">
        <v>112</v>
      </c>
      <c r="G39" s="5" t="s">
        <v>97</v>
      </c>
      <c r="H39" s="7">
        <v>3</v>
      </c>
      <c r="I39" s="14">
        <v>1732</v>
      </c>
      <c r="J39" s="14">
        <v>1732</v>
      </c>
      <c r="K39" s="14">
        <v>1732</v>
      </c>
      <c r="L39" s="15" t="s">
        <v>105</v>
      </c>
      <c r="M39" s="16">
        <v>2521.79</v>
      </c>
      <c r="N39" s="16">
        <v>0</v>
      </c>
      <c r="O39" s="16">
        <v>0</v>
      </c>
      <c r="P39" s="17">
        <v>675.84</v>
      </c>
      <c r="Q39" s="16">
        <v>0</v>
      </c>
      <c r="R39" s="17">
        <v>0</v>
      </c>
      <c r="S39" s="17">
        <f t="shared" si="0"/>
        <v>3197.63</v>
      </c>
      <c r="T39" s="18">
        <v>479.64</v>
      </c>
      <c r="U39" s="18">
        <f t="shared" si="1"/>
        <v>3677.27</v>
      </c>
      <c r="V39" s="19"/>
    </row>
    <row r="40" spans="1:22" x14ac:dyDescent="0.2">
      <c r="A40" s="4">
        <v>45611</v>
      </c>
      <c r="B40" s="5" t="s">
        <v>57</v>
      </c>
      <c r="C40" s="5" t="s">
        <v>56</v>
      </c>
      <c r="D40" s="5" t="s">
        <v>129</v>
      </c>
      <c r="E40" s="6" t="s">
        <v>102</v>
      </c>
      <c r="F40" s="5" t="s">
        <v>58</v>
      </c>
      <c r="G40" s="5" t="s">
        <v>59</v>
      </c>
      <c r="H40" s="7">
        <v>1</v>
      </c>
      <c r="I40" s="14">
        <v>151</v>
      </c>
      <c r="J40" s="14">
        <v>151</v>
      </c>
      <c r="K40" s="14">
        <v>151</v>
      </c>
      <c r="L40" s="15" t="s">
        <v>105</v>
      </c>
      <c r="M40" s="16">
        <v>3300</v>
      </c>
      <c r="N40" s="16">
        <v>0</v>
      </c>
      <c r="O40" s="16">
        <v>0</v>
      </c>
      <c r="P40" s="17">
        <v>0</v>
      </c>
      <c r="Q40" s="16">
        <v>0</v>
      </c>
      <c r="R40" s="17">
        <v>0</v>
      </c>
      <c r="S40" s="17">
        <f t="shared" si="0"/>
        <v>3300</v>
      </c>
      <c r="T40" s="18">
        <v>495</v>
      </c>
      <c r="U40" s="18">
        <f t="shared" si="1"/>
        <v>3795</v>
      </c>
      <c r="V40" s="19"/>
    </row>
    <row r="41" spans="1:22" x14ac:dyDescent="0.2">
      <c r="A41" s="4">
        <v>45614</v>
      </c>
      <c r="B41" s="5" t="s">
        <v>151</v>
      </c>
      <c r="C41" s="5" t="s">
        <v>60</v>
      </c>
      <c r="D41" s="5" t="s">
        <v>129</v>
      </c>
      <c r="E41" s="6" t="s">
        <v>102</v>
      </c>
      <c r="F41" s="5" t="s">
        <v>112</v>
      </c>
      <c r="G41" s="5" t="s">
        <v>97</v>
      </c>
      <c r="H41" s="7">
        <v>2</v>
      </c>
      <c r="I41" s="14">
        <v>617</v>
      </c>
      <c r="J41" s="14">
        <v>617</v>
      </c>
      <c r="K41" s="14">
        <v>617</v>
      </c>
      <c r="L41" s="15" t="s">
        <v>105</v>
      </c>
      <c r="M41" s="16">
        <v>894.65</v>
      </c>
      <c r="N41" s="16">
        <v>0</v>
      </c>
      <c r="O41" s="16">
        <v>0</v>
      </c>
      <c r="P41" s="17">
        <v>239.77</v>
      </c>
      <c r="Q41" s="16">
        <v>0</v>
      </c>
      <c r="R41" s="17">
        <v>0</v>
      </c>
      <c r="S41" s="17">
        <f t="shared" si="0"/>
        <v>1134.42</v>
      </c>
      <c r="T41" s="18">
        <v>170.16</v>
      </c>
      <c r="U41" s="18">
        <f t="shared" si="1"/>
        <v>1304.5800000000002</v>
      </c>
      <c r="V41" s="19"/>
    </row>
    <row r="42" spans="1:22" x14ac:dyDescent="0.2">
      <c r="A42" s="4">
        <v>45616</v>
      </c>
      <c r="B42" s="5" t="s">
        <v>152</v>
      </c>
      <c r="C42" s="5" t="s">
        <v>67</v>
      </c>
      <c r="D42" s="5" t="s">
        <v>129</v>
      </c>
      <c r="E42" s="6" t="s">
        <v>102</v>
      </c>
      <c r="F42" s="5" t="s">
        <v>103</v>
      </c>
      <c r="G42" s="5" t="s">
        <v>104</v>
      </c>
      <c r="H42" s="7">
        <v>1</v>
      </c>
      <c r="I42" s="14">
        <v>232</v>
      </c>
      <c r="J42" s="14">
        <v>232</v>
      </c>
      <c r="K42" s="14">
        <v>232</v>
      </c>
      <c r="L42" s="15" t="s">
        <v>105</v>
      </c>
      <c r="M42" s="16">
        <v>550</v>
      </c>
      <c r="N42" s="16">
        <v>0</v>
      </c>
      <c r="O42" s="16">
        <v>0</v>
      </c>
      <c r="P42" s="17">
        <v>147.4</v>
      </c>
      <c r="Q42" s="16">
        <v>0</v>
      </c>
      <c r="R42" s="17">
        <v>0</v>
      </c>
      <c r="S42" s="17">
        <f t="shared" si="0"/>
        <v>697.4</v>
      </c>
      <c r="T42" s="18">
        <v>104.61</v>
      </c>
      <c r="U42" s="18">
        <f t="shared" si="1"/>
        <v>802.01</v>
      </c>
      <c r="V42" s="19"/>
    </row>
    <row r="43" spans="1:22" x14ac:dyDescent="0.2">
      <c r="A43" s="4">
        <v>45616</v>
      </c>
      <c r="B43" s="5" t="s">
        <v>153</v>
      </c>
      <c r="C43" s="5" t="s">
        <v>66</v>
      </c>
      <c r="D43" s="5" t="s">
        <v>129</v>
      </c>
      <c r="E43" s="6" t="s">
        <v>102</v>
      </c>
      <c r="F43" s="5" t="s">
        <v>109</v>
      </c>
      <c r="G43" s="5" t="s">
        <v>104</v>
      </c>
      <c r="H43" s="7">
        <v>2</v>
      </c>
      <c r="I43" s="14">
        <v>53</v>
      </c>
      <c r="J43" s="14">
        <v>53</v>
      </c>
      <c r="K43" s="14">
        <v>53</v>
      </c>
      <c r="L43" s="15" t="s">
        <v>105</v>
      </c>
      <c r="M43" s="16">
        <v>616</v>
      </c>
      <c r="N43" s="16">
        <v>0</v>
      </c>
      <c r="O43" s="16">
        <v>0</v>
      </c>
      <c r="P43" s="17">
        <v>165.09</v>
      </c>
      <c r="Q43" s="16">
        <v>0</v>
      </c>
      <c r="R43" s="17">
        <v>0</v>
      </c>
      <c r="S43" s="17">
        <f t="shared" si="0"/>
        <v>781.09</v>
      </c>
      <c r="T43" s="18">
        <v>117.16</v>
      </c>
      <c r="U43" s="18">
        <f t="shared" si="1"/>
        <v>898.25</v>
      </c>
      <c r="V43" s="19"/>
    </row>
    <row r="44" spans="1:22" x14ac:dyDescent="0.2">
      <c r="A44" s="4">
        <v>45616</v>
      </c>
      <c r="B44" s="5" t="s">
        <v>154</v>
      </c>
      <c r="C44" s="5" t="s">
        <v>65</v>
      </c>
      <c r="D44" s="5" t="s">
        <v>129</v>
      </c>
      <c r="E44" s="6" t="s">
        <v>102</v>
      </c>
      <c r="F44" s="5" t="s">
        <v>109</v>
      </c>
      <c r="G44" s="5" t="s">
        <v>104</v>
      </c>
      <c r="H44" s="7">
        <v>2</v>
      </c>
      <c r="I44" s="14">
        <v>1122</v>
      </c>
      <c r="J44" s="14">
        <v>1122</v>
      </c>
      <c r="K44" s="14">
        <v>1122</v>
      </c>
      <c r="L44" s="15" t="s">
        <v>105</v>
      </c>
      <c r="M44" s="16">
        <v>2186.5500000000002</v>
      </c>
      <c r="N44" s="16">
        <v>0</v>
      </c>
      <c r="O44" s="16">
        <v>0</v>
      </c>
      <c r="P44" s="17">
        <v>586</v>
      </c>
      <c r="Q44" s="16">
        <v>0</v>
      </c>
      <c r="R44" s="17">
        <v>0</v>
      </c>
      <c r="S44" s="17">
        <f t="shared" si="0"/>
        <v>2772.55</v>
      </c>
      <c r="T44" s="18">
        <v>415.88</v>
      </c>
      <c r="U44" s="18">
        <f t="shared" si="1"/>
        <v>3188.4300000000003</v>
      </c>
      <c r="V44" s="19"/>
    </row>
    <row r="45" spans="1:22" x14ac:dyDescent="0.2">
      <c r="A45" s="4">
        <v>45596</v>
      </c>
      <c r="B45" s="31" t="s">
        <v>138</v>
      </c>
      <c r="C45" s="5" t="s">
        <v>17</v>
      </c>
      <c r="D45" s="34" t="s">
        <v>139</v>
      </c>
      <c r="E45" s="32" t="s">
        <v>140</v>
      </c>
      <c r="F45" s="32" t="s">
        <v>141</v>
      </c>
      <c r="G45" s="32" t="s">
        <v>130</v>
      </c>
      <c r="H45" s="33">
        <v>1</v>
      </c>
      <c r="I45" s="14">
        <v>47</v>
      </c>
      <c r="J45" s="14">
        <v>47</v>
      </c>
      <c r="K45" s="14">
        <v>47</v>
      </c>
      <c r="L45" s="15" t="s">
        <v>105</v>
      </c>
      <c r="M45" s="16">
        <v>650</v>
      </c>
      <c r="N45" s="16">
        <v>0</v>
      </c>
      <c r="O45" s="16">
        <v>0</v>
      </c>
      <c r="P45" s="17">
        <v>171.6</v>
      </c>
      <c r="Q45" s="16">
        <v>0</v>
      </c>
      <c r="R45" s="17">
        <v>0</v>
      </c>
      <c r="S45" s="17">
        <f t="shared" si="0"/>
        <v>821.6</v>
      </c>
      <c r="T45" s="18">
        <v>123.24</v>
      </c>
      <c r="U45" s="18">
        <f t="shared" si="1"/>
        <v>944.84</v>
      </c>
      <c r="V45" s="19"/>
    </row>
    <row r="46" spans="1:22" x14ac:dyDescent="0.2">
      <c r="A46" s="4">
        <v>45611</v>
      </c>
      <c r="B46" s="5" t="s">
        <v>156</v>
      </c>
      <c r="C46" s="5" t="s">
        <v>74</v>
      </c>
      <c r="D46" s="5" t="s">
        <v>98</v>
      </c>
      <c r="E46" s="6" t="s">
        <v>99</v>
      </c>
      <c r="F46" s="5" t="s">
        <v>101</v>
      </c>
      <c r="G46" s="5" t="s">
        <v>130</v>
      </c>
      <c r="H46" s="7">
        <v>2</v>
      </c>
      <c r="I46" s="14">
        <v>2020</v>
      </c>
      <c r="J46" s="14">
        <v>2020</v>
      </c>
      <c r="K46" s="14">
        <v>2020</v>
      </c>
      <c r="L46" s="15"/>
      <c r="M46" s="16">
        <v>3535</v>
      </c>
      <c r="N46" s="16">
        <v>0</v>
      </c>
      <c r="O46" s="16">
        <v>0</v>
      </c>
      <c r="P46" s="17">
        <v>947.38</v>
      </c>
      <c r="Q46" s="16">
        <v>0</v>
      </c>
      <c r="R46" s="17">
        <v>0</v>
      </c>
      <c r="S46" s="17">
        <f t="shared" si="0"/>
        <v>4482.38</v>
      </c>
      <c r="T46" s="18">
        <v>672.36</v>
      </c>
      <c r="U46" s="18">
        <f t="shared" si="1"/>
        <v>5154.74</v>
      </c>
      <c r="V46" s="19"/>
    </row>
    <row r="47" spans="1:22" x14ac:dyDescent="0.2">
      <c r="A47" s="4">
        <v>45393</v>
      </c>
      <c r="B47" s="5" t="s">
        <v>29</v>
      </c>
      <c r="C47" s="5" t="s">
        <v>28</v>
      </c>
      <c r="D47" s="37" t="s">
        <v>142</v>
      </c>
      <c r="E47" s="35" t="s">
        <v>130</v>
      </c>
      <c r="F47" s="35" t="s">
        <v>109</v>
      </c>
      <c r="G47" s="35" t="s">
        <v>104</v>
      </c>
      <c r="H47" s="36">
        <v>6</v>
      </c>
      <c r="I47" s="14">
        <v>6000</v>
      </c>
      <c r="J47" s="14">
        <v>6000</v>
      </c>
      <c r="K47" s="14">
        <v>6000</v>
      </c>
      <c r="L47" s="15" t="s">
        <v>105</v>
      </c>
      <c r="M47" s="16">
        <v>9240</v>
      </c>
      <c r="N47" s="16">
        <v>0</v>
      </c>
      <c r="O47" s="16">
        <v>0</v>
      </c>
      <c r="P47" s="17">
        <v>2439.36</v>
      </c>
      <c r="Q47" s="16">
        <v>0</v>
      </c>
      <c r="R47" s="17">
        <v>0</v>
      </c>
      <c r="S47" s="17">
        <f t="shared" si="0"/>
        <v>11679.36</v>
      </c>
      <c r="T47" s="18">
        <v>1751.9</v>
      </c>
      <c r="U47" s="18">
        <f t="shared" si="1"/>
        <v>13431.26</v>
      </c>
      <c r="V47" s="19"/>
    </row>
    <row r="48" spans="1:22" x14ac:dyDescent="0.2">
      <c r="A48" s="4">
        <v>45611</v>
      </c>
      <c r="B48" s="5" t="s">
        <v>158</v>
      </c>
      <c r="C48" s="5" t="s">
        <v>75</v>
      </c>
      <c r="D48" s="5" t="s">
        <v>98</v>
      </c>
      <c r="E48" s="6" t="s">
        <v>99</v>
      </c>
      <c r="F48" s="5" t="s">
        <v>157</v>
      </c>
      <c r="G48" s="5" t="s">
        <v>130</v>
      </c>
      <c r="H48" s="7">
        <v>3</v>
      </c>
      <c r="I48" s="14">
        <v>1485</v>
      </c>
      <c r="J48" s="14">
        <v>1485</v>
      </c>
      <c r="K48" s="14">
        <v>1485</v>
      </c>
      <c r="L48" s="15"/>
      <c r="M48" s="16">
        <v>2598.75</v>
      </c>
      <c r="N48" s="16">
        <v>0</v>
      </c>
      <c r="O48" s="16">
        <v>0</v>
      </c>
      <c r="P48" s="17">
        <v>696.47</v>
      </c>
      <c r="Q48" s="16">
        <v>0</v>
      </c>
      <c r="R48" s="17">
        <v>0</v>
      </c>
      <c r="S48" s="17">
        <f t="shared" si="0"/>
        <v>3295.2200000000003</v>
      </c>
      <c r="T48" s="18">
        <v>494.28</v>
      </c>
      <c r="U48" s="18">
        <f t="shared" si="1"/>
        <v>3789.5</v>
      </c>
      <c r="V48" s="19"/>
    </row>
    <row r="49" spans="1:22" x14ac:dyDescent="0.2">
      <c r="A49" s="4">
        <v>45607</v>
      </c>
      <c r="B49" s="5" t="s">
        <v>149</v>
      </c>
      <c r="C49" s="5" t="s">
        <v>52</v>
      </c>
      <c r="D49" s="5" t="s">
        <v>98</v>
      </c>
      <c r="E49" s="6" t="s">
        <v>99</v>
      </c>
      <c r="F49" s="5" t="s">
        <v>141</v>
      </c>
      <c r="G49" s="5" t="s">
        <v>130</v>
      </c>
      <c r="H49" s="7">
        <v>4</v>
      </c>
      <c r="I49" s="14">
        <v>100</v>
      </c>
      <c r="J49" s="14">
        <v>100</v>
      </c>
      <c r="K49" s="14">
        <v>100</v>
      </c>
      <c r="L49" s="15"/>
      <c r="M49" s="16">
        <v>728</v>
      </c>
      <c r="N49" s="16">
        <v>0</v>
      </c>
      <c r="O49" s="16">
        <v>0</v>
      </c>
      <c r="P49" s="17">
        <v>195.1</v>
      </c>
      <c r="Q49" s="16">
        <v>0</v>
      </c>
      <c r="R49" s="17">
        <v>0</v>
      </c>
      <c r="S49" s="17">
        <f t="shared" si="0"/>
        <v>923.1</v>
      </c>
      <c r="T49" s="18">
        <v>138.47</v>
      </c>
      <c r="U49" s="18">
        <f t="shared" si="1"/>
        <v>1061.57</v>
      </c>
      <c r="V49" s="19"/>
    </row>
  </sheetData>
  <sortState ref="A2:AA53">
    <sortCondition ref="C2:C5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2024-11-04T14:15:41Z</cp:lastPrinted>
  <dcterms:created xsi:type="dcterms:W3CDTF">2019-07-19T07:54:48Z</dcterms:created>
  <dcterms:modified xsi:type="dcterms:W3CDTF">2024-11-27T09:23:46Z</dcterms:modified>
</cp:coreProperties>
</file>