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2" i="1"/>
</calcChain>
</file>

<file path=xl/sharedStrings.xml><?xml version="1.0" encoding="utf-8"?>
<sst xmlns="http://schemas.openxmlformats.org/spreadsheetml/2006/main" count="202" uniqueCount="75">
  <si>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</si>
  <si>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</si>
  <si>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</si>
  <si>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</si>
  <si>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</si>
  <si>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</si>
  <si>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</si>
  <si>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</si>
  <si>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</si>
  <si>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</si>
  <si>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</si>
  <si>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</si>
  <si>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</si>
  <si>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</si>
  <si>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</si>
  <si>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</si>
  <si>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</si>
  <si>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</si>
  <si>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</si>
  <si>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</si>
  <si>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</si>
  <si>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</si>
  <si>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DOOR</t>
  </si>
  <si>
    <t>CPT</t>
  </si>
  <si>
    <t>CAPE TOWN</t>
  </si>
  <si>
    <t>PTA</t>
  </si>
  <si>
    <t>PRETORIA</t>
  </si>
  <si>
    <t>244262</t>
  </si>
  <si>
    <t>BRANO INDUSTRIES CAPE</t>
  </si>
  <si>
    <t>DOMESTIC GARAGE DOORS</t>
  </si>
  <si>
    <t>WITFIELD</t>
  </si>
  <si>
    <t>MOV004</t>
  </si>
  <si>
    <t>2011059</t>
  </si>
  <si>
    <t>SHADE SAILS</t>
  </si>
  <si>
    <t>SHZEN</t>
  </si>
  <si>
    <t>OTTERY</t>
  </si>
  <si>
    <t>2087107S</t>
  </si>
  <si>
    <t>PEPPING</t>
  </si>
  <si>
    <t>SHIZEN</t>
  </si>
  <si>
    <t>1938290</t>
  </si>
  <si>
    <t>PRIME PELINDABA</t>
  </si>
  <si>
    <t>PELINDABA</t>
  </si>
  <si>
    <t>1998421</t>
  </si>
  <si>
    <t>PROFICOS</t>
  </si>
  <si>
    <t>1998414</t>
  </si>
  <si>
    <t>BOTTLE PRINTERS JHB</t>
  </si>
  <si>
    <t>2011105</t>
  </si>
  <si>
    <t>BOTTLE PRINTERS</t>
  </si>
  <si>
    <t>2087436</t>
  </si>
  <si>
    <t>60074</t>
  </si>
  <si>
    <t>PEPPINA</t>
  </si>
  <si>
    <t>2008623</t>
  </si>
  <si>
    <t>ACS PROMOTIONS</t>
  </si>
  <si>
    <t>2087017</t>
  </si>
  <si>
    <t>FASTENER AGENCIES</t>
  </si>
  <si>
    <t>COD BRONO INDUSTRIES</t>
  </si>
  <si>
    <t>2027534</t>
  </si>
  <si>
    <t>PROFICCO</t>
  </si>
  <si>
    <t>SHEZEN OTTERY</t>
  </si>
  <si>
    <t>2011058</t>
  </si>
  <si>
    <t>1974271</t>
  </si>
  <si>
    <t>DN111987/85/86</t>
  </si>
  <si>
    <t>BOTLE PRINTERS</t>
  </si>
  <si>
    <t>2008645</t>
  </si>
  <si>
    <t>1938260</t>
  </si>
  <si>
    <t>BRAMLEY</t>
  </si>
  <si>
    <t>1938291</t>
  </si>
  <si>
    <t>PRIME PRODUCTS</t>
  </si>
  <si>
    <t>2011095</t>
  </si>
  <si>
    <t>Manifest Date</t>
  </si>
  <si>
    <t>Inv_Value</t>
  </si>
  <si>
    <t>Insurance</t>
  </si>
  <si>
    <t>InvoiceNo</t>
  </si>
  <si>
    <t>MA Info</t>
  </si>
  <si>
    <t>INV257647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</si>
</sst>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8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9" bestFit="1" customWidth="1"/>
    <col min="3" max="3" width="16" bestFit="1" customWidth="1"/>
    <col min="4" max="4" width="23.5703125" bestFit="1" customWidth="1"/>
    <col min="5" max="5" width="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69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70</v>
      </c>
      <c r="P1" s="4" t="s">
        <v>13</v>
      </c>
      <c r="Q1" s="4" t="s">
        <v>71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3" t="s">
        <v>72</v>
      </c>
      <c r="X1" s="3" t="s">
        <v>19</v>
      </c>
      <c r="Y1" s="3" t="s">
        <v>73</v>
      </c>
    </row>
    <row r="2" spans="1:25" x14ac:dyDescent="0.25">
      <c r="A2" s="1">
        <v>44379</v>
      </c>
      <c r="B2" s="2" t="s">
        <v>27</v>
      </c>
      <c r="C2" s="2"/>
      <c r="D2" s="2" t="s">
        <v>28</v>
      </c>
      <c r="E2" s="2" t="s">
        <v>29</v>
      </c>
      <c r="F2" s="2" t="s">
        <v>23</v>
      </c>
      <c r="G2" s="2" t="s">
        <v>23</v>
      </c>
      <c r="H2" s="2" t="s">
        <v>21</v>
      </c>
      <c r="I2" s="2" t="s">
        <v>30</v>
      </c>
      <c r="J2" s="2" t="s">
        <v>22</v>
      </c>
      <c r="K2" s="2">
        <v>15</v>
      </c>
      <c r="L2" s="2">
        <v>223</v>
      </c>
      <c r="M2" s="2">
        <v>97.05</v>
      </c>
      <c r="N2" s="2">
        <v>223</v>
      </c>
      <c r="O2" s="5">
        <v>0</v>
      </c>
      <c r="P2" s="5">
        <v>425.48</v>
      </c>
      <c r="Q2" s="5">
        <v>0</v>
      </c>
      <c r="R2" s="5">
        <v>103.69</v>
      </c>
      <c r="S2" s="5">
        <v>0</v>
      </c>
      <c r="T2" s="5">
        <f>SUM(O2:S2)</f>
        <v>529.17000000000007</v>
      </c>
      <c r="U2" s="5">
        <v>79.37</v>
      </c>
      <c r="V2" s="5">
        <f>SUM(T2:U2)</f>
        <v>608.54000000000008</v>
      </c>
      <c r="W2" s="2" t="s">
        <v>74</v>
      </c>
      <c r="X2" s="2" t="s">
        <v>31</v>
      </c>
      <c r="Y2" s="2"/>
    </row>
    <row r="3" spans="1:25" x14ac:dyDescent="0.25">
      <c r="A3" s="1">
        <v>44407</v>
      </c>
      <c r="B3" s="2" t="s">
        <v>64</v>
      </c>
      <c r="C3" s="2"/>
      <c r="D3" s="2" t="s">
        <v>34</v>
      </c>
      <c r="E3" s="2" t="s">
        <v>45</v>
      </c>
      <c r="F3" s="2" t="s">
        <v>23</v>
      </c>
      <c r="G3" s="2" t="s">
        <v>23</v>
      </c>
      <c r="H3" s="2" t="s">
        <v>21</v>
      </c>
      <c r="I3" s="2" t="s">
        <v>65</v>
      </c>
      <c r="J3" s="2" t="s">
        <v>22</v>
      </c>
      <c r="K3" s="2">
        <v>23</v>
      </c>
      <c r="L3" s="2">
        <v>322</v>
      </c>
      <c r="M3" s="2">
        <v>110.4</v>
      </c>
      <c r="N3" s="2">
        <v>322</v>
      </c>
      <c r="O3" s="5">
        <v>0</v>
      </c>
      <c r="P3" s="5">
        <v>614.38</v>
      </c>
      <c r="Q3" s="5">
        <v>0</v>
      </c>
      <c r="R3" s="5">
        <v>160.05000000000001</v>
      </c>
      <c r="S3" s="5">
        <v>0</v>
      </c>
      <c r="T3" s="5">
        <f t="shared" ref="T3:T18" si="0">SUM(O3:S3)</f>
        <v>774.43000000000006</v>
      </c>
      <c r="U3" s="5">
        <v>116.17</v>
      </c>
      <c r="V3" s="5">
        <f t="shared" ref="V3:V18" si="1">SUM(T3:U3)</f>
        <v>890.6</v>
      </c>
      <c r="W3" s="2" t="s">
        <v>74</v>
      </c>
      <c r="X3" s="2" t="s">
        <v>31</v>
      </c>
      <c r="Y3" s="2"/>
    </row>
    <row r="4" spans="1:25" x14ac:dyDescent="0.25">
      <c r="A4" s="1">
        <v>44393</v>
      </c>
      <c r="B4" s="2" t="s">
        <v>39</v>
      </c>
      <c r="C4" s="2"/>
      <c r="D4" s="2" t="s">
        <v>34</v>
      </c>
      <c r="E4" s="2" t="s">
        <v>40</v>
      </c>
      <c r="F4" s="2" t="s">
        <v>23</v>
      </c>
      <c r="G4" s="2" t="s">
        <v>23</v>
      </c>
      <c r="H4" s="2" t="s">
        <v>25</v>
      </c>
      <c r="I4" s="2" t="s">
        <v>41</v>
      </c>
      <c r="J4" s="2" t="s">
        <v>22</v>
      </c>
      <c r="K4" s="2">
        <v>3</v>
      </c>
      <c r="L4" s="2">
        <v>27</v>
      </c>
      <c r="M4" s="2">
        <v>16.61</v>
      </c>
      <c r="N4" s="2">
        <v>27</v>
      </c>
      <c r="O4" s="5">
        <v>0</v>
      </c>
      <c r="P4" s="5">
        <v>60.4</v>
      </c>
      <c r="Q4" s="5">
        <v>0</v>
      </c>
      <c r="R4" s="5">
        <v>15.73</v>
      </c>
      <c r="S4" s="5">
        <v>0</v>
      </c>
      <c r="T4" s="5">
        <f t="shared" si="0"/>
        <v>76.13</v>
      </c>
      <c r="U4" s="5">
        <v>11.42</v>
      </c>
      <c r="V4" s="5">
        <f t="shared" si="1"/>
        <v>87.55</v>
      </c>
      <c r="W4" s="2" t="s">
        <v>74</v>
      </c>
      <c r="X4" s="2" t="s">
        <v>31</v>
      </c>
      <c r="Y4" s="2"/>
    </row>
    <row r="5" spans="1:25" x14ac:dyDescent="0.25">
      <c r="A5" s="1">
        <v>44407</v>
      </c>
      <c r="B5" s="2" t="s">
        <v>66</v>
      </c>
      <c r="C5" s="2"/>
      <c r="D5" s="2" t="s">
        <v>34</v>
      </c>
      <c r="E5" s="2" t="s">
        <v>67</v>
      </c>
      <c r="F5" s="2" t="s">
        <v>23</v>
      </c>
      <c r="G5" s="2" t="s">
        <v>23</v>
      </c>
      <c r="H5" s="2" t="s">
        <v>25</v>
      </c>
      <c r="I5" s="2" t="s">
        <v>26</v>
      </c>
      <c r="J5" s="2" t="s">
        <v>22</v>
      </c>
      <c r="K5" s="2">
        <v>1</v>
      </c>
      <c r="L5" s="2">
        <v>1</v>
      </c>
      <c r="M5" s="2">
        <v>2.25</v>
      </c>
      <c r="N5" s="2">
        <v>3</v>
      </c>
      <c r="O5" s="5">
        <v>0</v>
      </c>
      <c r="P5" s="5">
        <v>60.4</v>
      </c>
      <c r="Q5" s="5">
        <v>0</v>
      </c>
      <c r="R5" s="5">
        <v>15.73</v>
      </c>
      <c r="S5" s="5">
        <v>0</v>
      </c>
      <c r="T5" s="5">
        <f t="shared" si="0"/>
        <v>76.13</v>
      </c>
      <c r="U5" s="5">
        <v>11.42</v>
      </c>
      <c r="V5" s="5">
        <f t="shared" si="1"/>
        <v>87.55</v>
      </c>
      <c r="W5" s="2" t="s">
        <v>74</v>
      </c>
      <c r="X5" s="2" t="s">
        <v>31</v>
      </c>
      <c r="Y5" s="2"/>
    </row>
    <row r="6" spans="1:25" x14ac:dyDescent="0.25">
      <c r="A6" s="1">
        <v>44404</v>
      </c>
      <c r="B6" s="2" t="s">
        <v>60</v>
      </c>
      <c r="C6" s="2" t="s">
        <v>61</v>
      </c>
      <c r="D6" s="2" t="s">
        <v>62</v>
      </c>
      <c r="E6" s="2" t="s">
        <v>34</v>
      </c>
      <c r="F6" s="2" t="s">
        <v>21</v>
      </c>
      <c r="G6" s="2" t="s">
        <v>21</v>
      </c>
      <c r="H6" s="2" t="s">
        <v>23</v>
      </c>
      <c r="I6" s="2" t="s">
        <v>35</v>
      </c>
      <c r="J6" s="2" t="s">
        <v>22</v>
      </c>
      <c r="K6" s="2">
        <v>1</v>
      </c>
      <c r="L6" s="2">
        <v>221</v>
      </c>
      <c r="M6" s="2">
        <v>176.84</v>
      </c>
      <c r="N6" s="2">
        <v>221</v>
      </c>
      <c r="O6" s="5">
        <v>0</v>
      </c>
      <c r="P6" s="5">
        <v>421.67</v>
      </c>
      <c r="Q6" s="5">
        <v>0</v>
      </c>
      <c r="R6" s="5">
        <v>109.85</v>
      </c>
      <c r="S6" s="5">
        <v>0</v>
      </c>
      <c r="T6" s="5">
        <f t="shared" si="0"/>
        <v>531.52</v>
      </c>
      <c r="U6" s="5">
        <v>79.72</v>
      </c>
      <c r="V6" s="5">
        <f t="shared" si="1"/>
        <v>611.24</v>
      </c>
      <c r="W6" s="2" t="s">
        <v>74</v>
      </c>
      <c r="X6" s="2" t="s">
        <v>31</v>
      </c>
      <c r="Y6" s="2"/>
    </row>
    <row r="7" spans="1:25" x14ac:dyDescent="0.25">
      <c r="A7" s="1">
        <v>44396</v>
      </c>
      <c r="B7" s="2" t="s">
        <v>44</v>
      </c>
      <c r="C7" s="2"/>
      <c r="D7" s="2" t="s">
        <v>45</v>
      </c>
      <c r="E7" s="2" t="s">
        <v>34</v>
      </c>
      <c r="F7" s="2" t="s">
        <v>21</v>
      </c>
      <c r="G7" s="2" t="s">
        <v>21</v>
      </c>
      <c r="H7" s="2" t="s">
        <v>23</v>
      </c>
      <c r="I7" s="2" t="s">
        <v>35</v>
      </c>
      <c r="J7" s="2" t="s">
        <v>22</v>
      </c>
      <c r="K7" s="2">
        <v>1</v>
      </c>
      <c r="L7" s="2">
        <v>114</v>
      </c>
      <c r="M7" s="2">
        <v>144</v>
      </c>
      <c r="N7" s="2">
        <v>144</v>
      </c>
      <c r="O7" s="5">
        <v>0</v>
      </c>
      <c r="P7" s="5">
        <v>274.75</v>
      </c>
      <c r="Q7" s="5">
        <v>0</v>
      </c>
      <c r="R7" s="5">
        <v>71.569999999999993</v>
      </c>
      <c r="S7" s="5">
        <v>0</v>
      </c>
      <c r="T7" s="5">
        <f t="shared" si="0"/>
        <v>346.32</v>
      </c>
      <c r="U7" s="5">
        <v>51.95</v>
      </c>
      <c r="V7" s="5">
        <f t="shared" si="1"/>
        <v>398.27</v>
      </c>
      <c r="W7" s="2" t="s">
        <v>74</v>
      </c>
      <c r="X7" s="2" t="s">
        <v>31</v>
      </c>
      <c r="Y7" s="2"/>
    </row>
    <row r="8" spans="1:25" x14ac:dyDescent="0.25">
      <c r="A8" s="1">
        <v>44393</v>
      </c>
      <c r="B8" s="2" t="s">
        <v>42</v>
      </c>
      <c r="C8" s="2" t="s">
        <v>20</v>
      </c>
      <c r="D8" s="2" t="s">
        <v>43</v>
      </c>
      <c r="E8" s="2" t="s">
        <v>34</v>
      </c>
      <c r="F8" s="2" t="s">
        <v>21</v>
      </c>
      <c r="G8" s="2" t="s">
        <v>21</v>
      </c>
      <c r="H8" s="2" t="s">
        <v>23</v>
      </c>
      <c r="I8" s="2" t="s">
        <v>35</v>
      </c>
      <c r="J8" s="2" t="s">
        <v>22</v>
      </c>
      <c r="K8" s="2">
        <v>4</v>
      </c>
      <c r="L8" s="2">
        <v>59</v>
      </c>
      <c r="M8" s="2">
        <v>15.05</v>
      </c>
      <c r="N8" s="2">
        <v>59</v>
      </c>
      <c r="O8" s="5">
        <v>0</v>
      </c>
      <c r="P8" s="5">
        <v>112.57</v>
      </c>
      <c r="Q8" s="5">
        <v>0</v>
      </c>
      <c r="R8" s="5">
        <v>29.33</v>
      </c>
      <c r="S8" s="5">
        <v>0</v>
      </c>
      <c r="T8" s="5">
        <f t="shared" si="0"/>
        <v>141.89999999999998</v>
      </c>
      <c r="U8" s="5">
        <v>21.28</v>
      </c>
      <c r="V8" s="5">
        <f t="shared" si="1"/>
        <v>163.17999999999998</v>
      </c>
      <c r="W8" s="2" t="s">
        <v>74</v>
      </c>
      <c r="X8" s="2" t="s">
        <v>31</v>
      </c>
      <c r="Y8" s="2"/>
    </row>
    <row r="9" spans="1:25" x14ac:dyDescent="0.25">
      <c r="A9" s="1">
        <v>44400</v>
      </c>
      <c r="B9" s="2" t="s">
        <v>51</v>
      </c>
      <c r="C9" s="2" t="s">
        <v>20</v>
      </c>
      <c r="D9" s="2" t="s">
        <v>52</v>
      </c>
      <c r="E9" s="2" t="s">
        <v>34</v>
      </c>
      <c r="F9" s="2" t="s">
        <v>21</v>
      </c>
      <c r="G9" s="2" t="s">
        <v>21</v>
      </c>
      <c r="H9" s="2" t="s">
        <v>23</v>
      </c>
      <c r="I9" s="2" t="s">
        <v>35</v>
      </c>
      <c r="J9" s="2" t="s">
        <v>22</v>
      </c>
      <c r="K9" s="2">
        <v>1</v>
      </c>
      <c r="L9" s="2">
        <v>704</v>
      </c>
      <c r="M9" s="2">
        <v>302.39999999999998</v>
      </c>
      <c r="N9" s="2">
        <v>704</v>
      </c>
      <c r="O9" s="5">
        <v>0</v>
      </c>
      <c r="P9" s="5">
        <v>1343.23</v>
      </c>
      <c r="Q9" s="5">
        <v>0</v>
      </c>
      <c r="R9" s="5">
        <v>349.92</v>
      </c>
      <c r="S9" s="5">
        <v>0</v>
      </c>
      <c r="T9" s="5">
        <f t="shared" si="0"/>
        <v>1693.15</v>
      </c>
      <c r="U9" s="5">
        <v>253.98</v>
      </c>
      <c r="V9" s="5">
        <f t="shared" si="1"/>
        <v>1947.13</v>
      </c>
      <c r="W9" s="2" t="s">
        <v>74</v>
      </c>
      <c r="X9" s="2" t="s">
        <v>31</v>
      </c>
      <c r="Y9" s="2"/>
    </row>
    <row r="10" spans="1:25" x14ac:dyDescent="0.25">
      <c r="A10" s="1">
        <v>44406</v>
      </c>
      <c r="B10" s="2" t="s">
        <v>63</v>
      </c>
      <c r="C10" s="2"/>
      <c r="D10" s="2" t="s">
        <v>62</v>
      </c>
      <c r="E10" s="2" t="s">
        <v>34</v>
      </c>
      <c r="F10" s="2" t="s">
        <v>21</v>
      </c>
      <c r="G10" s="2" t="s">
        <v>21</v>
      </c>
      <c r="H10" s="2" t="s">
        <v>23</v>
      </c>
      <c r="I10" s="2" t="s">
        <v>35</v>
      </c>
      <c r="J10" s="2" t="s">
        <v>22</v>
      </c>
      <c r="K10" s="2">
        <v>1</v>
      </c>
      <c r="L10" s="2">
        <v>169</v>
      </c>
      <c r="M10" s="2">
        <v>208.8</v>
      </c>
      <c r="N10" s="2">
        <v>209</v>
      </c>
      <c r="O10" s="5">
        <v>0</v>
      </c>
      <c r="P10" s="5">
        <v>398.77</v>
      </c>
      <c r="Q10" s="5">
        <v>0</v>
      </c>
      <c r="R10" s="5">
        <v>103.88</v>
      </c>
      <c r="S10" s="5">
        <v>0</v>
      </c>
      <c r="T10" s="5">
        <f t="shared" si="0"/>
        <v>502.65</v>
      </c>
      <c r="U10" s="5">
        <v>75.400000000000006</v>
      </c>
      <c r="V10" s="5">
        <f t="shared" si="1"/>
        <v>578.04999999999995</v>
      </c>
      <c r="W10" s="2" t="s">
        <v>74</v>
      </c>
      <c r="X10" s="2" t="s">
        <v>31</v>
      </c>
      <c r="Y10" s="2"/>
    </row>
    <row r="11" spans="1:25" x14ac:dyDescent="0.25">
      <c r="A11" s="1">
        <v>44404</v>
      </c>
      <c r="B11" s="2" t="s">
        <v>59</v>
      </c>
      <c r="C11" s="2"/>
      <c r="D11" s="2" t="s">
        <v>33</v>
      </c>
      <c r="E11" s="2" t="s">
        <v>34</v>
      </c>
      <c r="F11" s="2" t="s">
        <v>21</v>
      </c>
      <c r="G11" s="2" t="s">
        <v>21</v>
      </c>
      <c r="H11" s="2" t="s">
        <v>23</v>
      </c>
      <c r="I11" s="2" t="s">
        <v>35</v>
      </c>
      <c r="J11" s="2" t="s">
        <v>22</v>
      </c>
      <c r="K11" s="2">
        <v>30</v>
      </c>
      <c r="L11" s="2">
        <v>60</v>
      </c>
      <c r="M11" s="2">
        <v>547.58000000000004</v>
      </c>
      <c r="N11" s="2">
        <v>548</v>
      </c>
      <c r="O11" s="5">
        <v>0</v>
      </c>
      <c r="P11" s="5">
        <v>1045.58</v>
      </c>
      <c r="Q11" s="5">
        <v>0</v>
      </c>
      <c r="R11" s="5">
        <v>272.38</v>
      </c>
      <c r="S11" s="5">
        <v>0</v>
      </c>
      <c r="T11" s="5">
        <f t="shared" si="0"/>
        <v>1317.96</v>
      </c>
      <c r="U11" s="5">
        <v>197.69</v>
      </c>
      <c r="V11" s="5">
        <f t="shared" si="1"/>
        <v>1515.65</v>
      </c>
      <c r="W11" s="2" t="s">
        <v>74</v>
      </c>
      <c r="X11" s="2" t="s">
        <v>31</v>
      </c>
      <c r="Y11" s="2"/>
    </row>
    <row r="12" spans="1:25" x14ac:dyDescent="0.25">
      <c r="A12" s="1">
        <v>44393</v>
      </c>
      <c r="B12" s="2" t="s">
        <v>32</v>
      </c>
      <c r="C12" s="2"/>
      <c r="D12" s="2" t="s">
        <v>33</v>
      </c>
      <c r="E12" s="2" t="s">
        <v>34</v>
      </c>
      <c r="F12" s="2" t="s">
        <v>21</v>
      </c>
      <c r="G12" s="2" t="s">
        <v>21</v>
      </c>
      <c r="H12" s="2" t="s">
        <v>23</v>
      </c>
      <c r="I12" s="2" t="s">
        <v>35</v>
      </c>
      <c r="J12" s="2" t="s">
        <v>22</v>
      </c>
      <c r="K12" s="2">
        <v>30</v>
      </c>
      <c r="L12" s="2">
        <v>60</v>
      </c>
      <c r="M12" s="2">
        <v>510.57</v>
      </c>
      <c r="N12" s="2">
        <v>511</v>
      </c>
      <c r="O12" s="5">
        <v>0</v>
      </c>
      <c r="P12" s="5">
        <v>974.99</v>
      </c>
      <c r="Q12" s="5">
        <v>0</v>
      </c>
      <c r="R12" s="5">
        <v>253.99</v>
      </c>
      <c r="S12" s="5">
        <v>0</v>
      </c>
      <c r="T12" s="5">
        <f t="shared" si="0"/>
        <v>1228.98</v>
      </c>
      <c r="U12" s="5">
        <v>184.34</v>
      </c>
      <c r="V12" s="5">
        <f t="shared" si="1"/>
        <v>1413.32</v>
      </c>
      <c r="W12" s="2" t="s">
        <v>74</v>
      </c>
      <c r="X12" s="2" t="s">
        <v>31</v>
      </c>
      <c r="Y12" s="2"/>
    </row>
    <row r="13" spans="1:25" x14ac:dyDescent="0.25">
      <c r="A13" s="1">
        <v>44407</v>
      </c>
      <c r="B13" s="2" t="s">
        <v>68</v>
      </c>
      <c r="C13" s="2" t="s">
        <v>20</v>
      </c>
      <c r="D13" s="2" t="s">
        <v>47</v>
      </c>
      <c r="E13" s="2" t="s">
        <v>58</v>
      </c>
      <c r="F13" s="2" t="s">
        <v>21</v>
      </c>
      <c r="G13" s="2" t="s">
        <v>21</v>
      </c>
      <c r="H13" s="2" t="s">
        <v>23</v>
      </c>
      <c r="I13" s="2" t="s">
        <v>35</v>
      </c>
      <c r="J13" s="2" t="s">
        <v>22</v>
      </c>
      <c r="K13" s="2">
        <v>23</v>
      </c>
      <c r="L13" s="2">
        <v>46</v>
      </c>
      <c r="M13" s="2">
        <v>430.56</v>
      </c>
      <c r="N13" s="2">
        <v>431</v>
      </c>
      <c r="O13" s="5">
        <v>0</v>
      </c>
      <c r="P13" s="5">
        <v>822.35</v>
      </c>
      <c r="Q13" s="5">
        <v>0</v>
      </c>
      <c r="R13" s="5">
        <v>214.23</v>
      </c>
      <c r="S13" s="5">
        <v>0</v>
      </c>
      <c r="T13" s="5">
        <f t="shared" si="0"/>
        <v>1036.58</v>
      </c>
      <c r="U13" s="5">
        <v>155.47999999999999</v>
      </c>
      <c r="V13" s="5">
        <f t="shared" si="1"/>
        <v>1192.06</v>
      </c>
      <c r="W13" s="2" t="s">
        <v>74</v>
      </c>
      <c r="X13" s="2" t="s">
        <v>31</v>
      </c>
      <c r="Y13" s="2"/>
    </row>
    <row r="14" spans="1:25" x14ac:dyDescent="0.25">
      <c r="A14" s="1">
        <v>44396</v>
      </c>
      <c r="B14" s="2" t="s">
        <v>46</v>
      </c>
      <c r="C14" s="2" t="s">
        <v>20</v>
      </c>
      <c r="D14" s="2" t="s">
        <v>47</v>
      </c>
      <c r="E14" s="2" t="s">
        <v>34</v>
      </c>
      <c r="F14" s="2" t="s">
        <v>21</v>
      </c>
      <c r="G14" s="2" t="s">
        <v>21</v>
      </c>
      <c r="H14" s="2" t="s">
        <v>23</v>
      </c>
      <c r="I14" s="2" t="s">
        <v>35</v>
      </c>
      <c r="J14" s="2" t="s">
        <v>22</v>
      </c>
      <c r="K14" s="2">
        <v>5</v>
      </c>
      <c r="L14" s="2">
        <v>40</v>
      </c>
      <c r="M14" s="2">
        <v>87.88</v>
      </c>
      <c r="N14" s="2">
        <v>88</v>
      </c>
      <c r="O14" s="5">
        <v>0</v>
      </c>
      <c r="P14" s="5">
        <v>167.9</v>
      </c>
      <c r="Q14" s="5">
        <v>0</v>
      </c>
      <c r="R14" s="5">
        <v>43.74</v>
      </c>
      <c r="S14" s="5">
        <v>0</v>
      </c>
      <c r="T14" s="5">
        <f t="shared" si="0"/>
        <v>211.64000000000001</v>
      </c>
      <c r="U14" s="5">
        <v>31.75</v>
      </c>
      <c r="V14" s="5">
        <f t="shared" si="1"/>
        <v>243.39000000000001</v>
      </c>
      <c r="W14" s="2" t="s">
        <v>74</v>
      </c>
      <c r="X14" s="2" t="s">
        <v>31</v>
      </c>
      <c r="Y14" s="2"/>
    </row>
    <row r="15" spans="1:25" x14ac:dyDescent="0.25">
      <c r="A15" s="1">
        <v>44403</v>
      </c>
      <c r="B15" s="2" t="s">
        <v>56</v>
      </c>
      <c r="C15" s="2"/>
      <c r="D15" s="2" t="s">
        <v>57</v>
      </c>
      <c r="E15" s="2" t="s">
        <v>58</v>
      </c>
      <c r="F15" s="2" t="s">
        <v>21</v>
      </c>
      <c r="G15" s="2" t="s">
        <v>21</v>
      </c>
      <c r="H15" s="2" t="s">
        <v>23</v>
      </c>
      <c r="I15" s="2" t="s">
        <v>35</v>
      </c>
      <c r="J15" s="2" t="s">
        <v>22</v>
      </c>
      <c r="K15" s="2">
        <v>3</v>
      </c>
      <c r="L15" s="2">
        <v>982</v>
      </c>
      <c r="M15" s="2">
        <v>683.52</v>
      </c>
      <c r="N15" s="2">
        <v>982</v>
      </c>
      <c r="O15" s="5">
        <v>0</v>
      </c>
      <c r="P15" s="5">
        <v>1873.66</v>
      </c>
      <c r="Q15" s="5">
        <v>0</v>
      </c>
      <c r="R15" s="5">
        <v>488.09</v>
      </c>
      <c r="S15" s="5">
        <v>0</v>
      </c>
      <c r="T15" s="5">
        <f t="shared" si="0"/>
        <v>2361.75</v>
      </c>
      <c r="U15" s="5">
        <v>354.26</v>
      </c>
      <c r="V15" s="5">
        <f t="shared" si="1"/>
        <v>2716.01</v>
      </c>
      <c r="W15" s="2" t="s">
        <v>74</v>
      </c>
      <c r="X15" s="2" t="s">
        <v>31</v>
      </c>
      <c r="Y15" s="2"/>
    </row>
    <row r="16" spans="1:25" x14ac:dyDescent="0.25">
      <c r="A16" s="1">
        <v>44400</v>
      </c>
      <c r="B16" s="2" t="s">
        <v>53</v>
      </c>
      <c r="C16" s="2"/>
      <c r="D16" s="2" t="s">
        <v>54</v>
      </c>
      <c r="E16" s="2" t="s">
        <v>55</v>
      </c>
      <c r="F16" s="2" t="s">
        <v>21</v>
      </c>
      <c r="G16" s="2" t="s">
        <v>21</v>
      </c>
      <c r="H16" s="2" t="s">
        <v>23</v>
      </c>
      <c r="I16" s="2" t="s">
        <v>24</v>
      </c>
      <c r="J16" s="2" t="s">
        <v>22</v>
      </c>
      <c r="K16" s="2">
        <v>9</v>
      </c>
      <c r="L16" s="2">
        <v>18</v>
      </c>
      <c r="M16" s="2">
        <v>20.97</v>
      </c>
      <c r="N16" s="2">
        <v>21</v>
      </c>
      <c r="O16" s="5">
        <v>0</v>
      </c>
      <c r="P16" s="5">
        <v>60.4</v>
      </c>
      <c r="Q16" s="5">
        <v>0</v>
      </c>
      <c r="R16" s="5">
        <v>15.73</v>
      </c>
      <c r="S16" s="5">
        <v>0</v>
      </c>
      <c r="T16" s="5">
        <f t="shared" si="0"/>
        <v>76.13</v>
      </c>
      <c r="U16" s="5">
        <v>11.42</v>
      </c>
      <c r="V16" s="5">
        <f t="shared" si="1"/>
        <v>87.55</v>
      </c>
      <c r="W16" s="2" t="s">
        <v>74</v>
      </c>
      <c r="X16" s="2" t="s">
        <v>31</v>
      </c>
      <c r="Y16" s="2"/>
    </row>
    <row r="17" spans="1:25" x14ac:dyDescent="0.25">
      <c r="A17" s="1">
        <v>44398</v>
      </c>
      <c r="B17" s="2" t="s">
        <v>48</v>
      </c>
      <c r="C17" s="2" t="s">
        <v>49</v>
      </c>
      <c r="D17" s="2" t="s">
        <v>50</v>
      </c>
      <c r="E17" s="2" t="s">
        <v>34</v>
      </c>
      <c r="F17" s="2" t="s">
        <v>21</v>
      </c>
      <c r="G17" s="2" t="s">
        <v>21</v>
      </c>
      <c r="H17" s="2" t="s">
        <v>23</v>
      </c>
      <c r="I17" s="2" t="s">
        <v>35</v>
      </c>
      <c r="J17" s="2" t="s">
        <v>22</v>
      </c>
      <c r="K17" s="2">
        <v>3</v>
      </c>
      <c r="L17" s="2">
        <v>630</v>
      </c>
      <c r="M17" s="2">
        <v>386.4</v>
      </c>
      <c r="N17" s="2">
        <v>630</v>
      </c>
      <c r="O17" s="5">
        <v>0</v>
      </c>
      <c r="P17" s="5">
        <v>1202.04</v>
      </c>
      <c r="Q17" s="5">
        <v>0</v>
      </c>
      <c r="R17" s="5">
        <v>313.13</v>
      </c>
      <c r="S17" s="5">
        <v>0</v>
      </c>
      <c r="T17" s="5">
        <f t="shared" si="0"/>
        <v>1515.17</v>
      </c>
      <c r="U17" s="5">
        <v>227.27</v>
      </c>
      <c r="V17" s="5">
        <f t="shared" si="1"/>
        <v>1742.44</v>
      </c>
      <c r="W17" s="2" t="s">
        <v>74</v>
      </c>
      <c r="X17" s="2" t="s">
        <v>31</v>
      </c>
      <c r="Y17" s="2"/>
    </row>
    <row r="18" spans="1:25" x14ac:dyDescent="0.25">
      <c r="A18" s="1">
        <v>44393</v>
      </c>
      <c r="B18" s="2" t="s">
        <v>36</v>
      </c>
      <c r="C18" s="2" t="s">
        <v>20</v>
      </c>
      <c r="D18" s="2" t="s">
        <v>37</v>
      </c>
      <c r="E18" s="2" t="s">
        <v>38</v>
      </c>
      <c r="F18" s="2" t="s">
        <v>21</v>
      </c>
      <c r="G18" s="2" t="s">
        <v>21</v>
      </c>
      <c r="H18" s="2" t="s">
        <v>23</v>
      </c>
      <c r="I18" s="2" t="s">
        <v>35</v>
      </c>
      <c r="J18" s="2" t="s">
        <v>22</v>
      </c>
      <c r="K18" s="2">
        <v>3</v>
      </c>
      <c r="L18" s="2">
        <v>919</v>
      </c>
      <c r="M18" s="2">
        <v>655.20000000000005</v>
      </c>
      <c r="N18" s="2">
        <v>919</v>
      </c>
      <c r="O18" s="5">
        <v>0</v>
      </c>
      <c r="P18" s="5">
        <v>1753.45</v>
      </c>
      <c r="Q18" s="5">
        <v>0</v>
      </c>
      <c r="R18" s="5">
        <v>456.78</v>
      </c>
      <c r="S18" s="5">
        <v>0</v>
      </c>
      <c r="T18" s="5">
        <f t="shared" si="0"/>
        <v>2210.23</v>
      </c>
      <c r="U18" s="5">
        <v>331.54</v>
      </c>
      <c r="V18" s="5">
        <f t="shared" si="1"/>
        <v>2541.77</v>
      </c>
      <c r="W18" s="2" t="s">
        <v>74</v>
      </c>
      <c r="X18" s="2" t="s">
        <v>31</v>
      </c>
      <c r="Y18" s="2"/>
    </row>
  </sheetData>
  <sortState ref="A2:AB18">
    <sortCondition ref="B2:B1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2021-08-02T12:28:39Z</dcterms:created>
  <dcterms:modified xsi:type="dcterms:W3CDTF">2021-08-03T08:44:19Z</dcterms:modified>
</cp:coreProperties>
</file>