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Sheet1!$A$1:$Y$19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2" i="1"/>
  <c r="V2" i="1" s="1"/>
</calcChain>
</file>

<file path=xl/sharedStrings.xml><?xml version="1.0" encoding="utf-8"?>
<sst xmlns="http://schemas.openxmlformats.org/spreadsheetml/2006/main" count="203" uniqueCount="98">
  <si>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</si>
  <si>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</si>
  <si>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</si>
  <si>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</si>
  <si>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</si>
  <si>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</si>
  <si>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</si>
  <si>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</si>
  <si>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</si>
  <si>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</si>
  <si>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</si>
  <si>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</si>
  <si>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</si>
  <si>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</si>
  <si>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</si>
  <si>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</si>
  <si>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</si>
  <si>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</si>
  <si>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</si>
  <si>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</si>
  <si>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</si>
  <si>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</si>
  <si>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</si>
  <si>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</si>
  <si>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</si>
  <si>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2141374</t>
  </si>
  <si>
    <t>MCE ELECTRICAL</t>
  </si>
  <si>
    <t>LIGHTHOUSE ELECTRICAL</t>
  </si>
  <si>
    <t>DBN</t>
  </si>
  <si>
    <t>CPT</t>
  </si>
  <si>
    <t>STRAND</t>
  </si>
  <si>
    <t>DOOR</t>
  </si>
  <si>
    <t>BTG003</t>
  </si>
  <si>
    <t>2318483</t>
  </si>
  <si>
    <t>JOSEPH</t>
  </si>
  <si>
    <t>AUTOMATIC MASS PRODUCTION</t>
  </si>
  <si>
    <t>CRAZY BOLTS AND NUTS-CPT</t>
  </si>
  <si>
    <t>JNB</t>
  </si>
  <si>
    <t>MITCHELLS PLAIN</t>
  </si>
  <si>
    <t>2229093</t>
  </si>
  <si>
    <t>JNB90477 - INB00769</t>
  </si>
  <si>
    <t>ISA COMPONENTS</t>
  </si>
  <si>
    <t>ALL CENTRAL TRADING CPT</t>
  </si>
  <si>
    <t>BELLVILLE</t>
  </si>
  <si>
    <t>2253769</t>
  </si>
  <si>
    <t>JNB90462</t>
  </si>
  <si>
    <t>SOLAR WISE AFRICA</t>
  </si>
  <si>
    <t>ME ELECTRICAL</t>
  </si>
  <si>
    <t>PTA</t>
  </si>
  <si>
    <t>MONTAGUE GARDENS</t>
  </si>
  <si>
    <t>2390339</t>
  </si>
  <si>
    <t xml:space="preserve">VERKIA </t>
  </si>
  <si>
    <t>SOLAR TECH WHOLESALERS</t>
  </si>
  <si>
    <t>CAPE LIGHTHOUSE ELECTRICAL</t>
  </si>
  <si>
    <t>2229092</t>
  </si>
  <si>
    <t>RIVERSIDE TURNKEY PROJECTS</t>
  </si>
  <si>
    <t>DURBANVILLE</t>
  </si>
  <si>
    <t>2318805</t>
  </si>
  <si>
    <t>JNB90587</t>
  </si>
  <si>
    <t>AURY AFRICA</t>
  </si>
  <si>
    <t>EMIT CAPE TOWN</t>
  </si>
  <si>
    <t>CAPE TOWN DEPOT</t>
  </si>
  <si>
    <t>2141384</t>
  </si>
  <si>
    <t>MCE GLOBAL SUPPLIERS.</t>
  </si>
  <si>
    <t>LIGHTHOUSE CAPE ELECTRIAL</t>
  </si>
  <si>
    <t>2252200</t>
  </si>
  <si>
    <t>87246063</t>
  </si>
  <si>
    <t>CONNECT LOGISTICS</t>
  </si>
  <si>
    <t>CREIGHTON PRODUCTS</t>
  </si>
  <si>
    <t>PINETOWN</t>
  </si>
  <si>
    <t>2296406</t>
  </si>
  <si>
    <t>SWEET LEMON TRADING</t>
  </si>
  <si>
    <t>M ELECTRICAL (PTY) LTD</t>
  </si>
  <si>
    <t>MARBURG</t>
  </si>
  <si>
    <t>2266164</t>
  </si>
  <si>
    <t>PREMIER FLOORING</t>
  </si>
  <si>
    <t>EMIT REVERSING TIME - CAPE TOWN</t>
  </si>
  <si>
    <t>EPPING INDUSTRIAL AREA</t>
  </si>
  <si>
    <t>2319433</t>
  </si>
  <si>
    <t>JOSEPH - JNB90615</t>
  </si>
  <si>
    <t>TRANS TECHNICAL SOLUTION</t>
  </si>
  <si>
    <t>2252202</t>
  </si>
  <si>
    <t>MCFI INTERNATIONAL</t>
  </si>
  <si>
    <t>HAMMARSDALE</t>
  </si>
  <si>
    <t>2297935</t>
  </si>
  <si>
    <t>EMIT CPT-</t>
  </si>
  <si>
    <t>EMIT JOHANNESBURG..</t>
  </si>
  <si>
    <t>BONAERO PARK &amp; EXT</t>
  </si>
  <si>
    <t>2323560</t>
  </si>
  <si>
    <t>SOUTHGATE ELECTRICAL BALITO</t>
  </si>
  <si>
    <t>CAPE LIGHTING ELECTRICAL</t>
  </si>
  <si>
    <t>2293969</t>
  </si>
  <si>
    <t>JNB90729</t>
  </si>
  <si>
    <t>SOUTHGATE ELEC</t>
  </si>
  <si>
    <t>PARK RYNIE</t>
  </si>
  <si>
    <t>2243154</t>
  </si>
  <si>
    <t>SOUTHGATE ELECTRICAL</t>
  </si>
  <si>
    <t>INV289151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</si>
</sst>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workbookViewId="0">
      <selection activeCell="E14" sqref="E14"/>
    </sheetView>
  </sheetViews>
  <sheetFormatPr defaultRowHeight="15.6" customHeight="1" x14ac:dyDescent="0.25"/>
  <cols>
    <col min="1" max="1" width="13.7109375" bestFit="1" customWidth="1"/>
    <col min="2" max="2" width="14.7109375" bestFit="1" customWidth="1"/>
    <col min="3" max="3" width="19.28515625" bestFit="1" customWidth="1"/>
    <col min="4" max="4" width="30.140625" bestFit="1" customWidth="1"/>
    <col min="5" max="5" width="33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4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8" bestFit="1" customWidth="1"/>
    <col min="20" max="20" width="8.7109375" style="8" bestFit="1" customWidth="1"/>
    <col min="21" max="21" width="7.5703125" style="8" bestFit="1" customWidth="1"/>
    <col min="22" max="22" width="8.5703125" style="8" bestFit="1" customWidth="1"/>
    <col min="23" max="23" width="10" style="8" bestFit="1" customWidth="1"/>
    <col min="24" max="24" width="15.28515625" bestFit="1" customWidth="1"/>
    <col min="25" max="25" width="8.140625" bestFit="1" customWidth="1"/>
  </cols>
  <sheetData>
    <row r="1" spans="1:26" ht="15.6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2"/>
    </row>
    <row r="2" spans="1:26" ht="15.6" customHeight="1" x14ac:dyDescent="0.25">
      <c r="A2" s="3">
        <v>45092</v>
      </c>
      <c r="B2" s="4" t="s">
        <v>25</v>
      </c>
      <c r="C2" s="4"/>
      <c r="D2" s="4" t="s">
        <v>26</v>
      </c>
      <c r="E2" s="4" t="s">
        <v>27</v>
      </c>
      <c r="F2" s="4" t="s">
        <v>28</v>
      </c>
      <c r="G2" s="4" t="s">
        <v>28</v>
      </c>
      <c r="H2" s="4" t="s">
        <v>29</v>
      </c>
      <c r="I2" s="4" t="s">
        <v>30</v>
      </c>
      <c r="J2" s="4" t="s">
        <v>31</v>
      </c>
      <c r="K2" s="4">
        <v>3</v>
      </c>
      <c r="L2" s="4">
        <v>74</v>
      </c>
      <c r="M2" s="4">
        <v>41.4</v>
      </c>
      <c r="N2" s="4">
        <v>74</v>
      </c>
      <c r="O2" s="5">
        <v>0</v>
      </c>
      <c r="P2" s="5">
        <v>149.04</v>
      </c>
      <c r="Q2" s="5">
        <v>11.02</v>
      </c>
      <c r="R2" s="5">
        <v>66.150000000000006</v>
      </c>
      <c r="S2" s="6">
        <v>0</v>
      </c>
      <c r="T2" s="6">
        <f>SUM(O2:S2)</f>
        <v>226.21</v>
      </c>
      <c r="U2" s="6">
        <v>33.93</v>
      </c>
      <c r="V2" s="6">
        <f>SUM(T2:U2)</f>
        <v>260.14</v>
      </c>
      <c r="W2" s="6" t="s">
        <v>97</v>
      </c>
      <c r="X2" s="4" t="s">
        <v>32</v>
      </c>
      <c r="Y2" s="4"/>
    </row>
    <row r="3" spans="1:26" ht="15.6" customHeight="1" x14ac:dyDescent="0.25">
      <c r="A3" s="3">
        <v>45092</v>
      </c>
      <c r="B3" s="4" t="s">
        <v>33</v>
      </c>
      <c r="C3" s="4" t="s">
        <v>34</v>
      </c>
      <c r="D3" s="4" t="s">
        <v>35</v>
      </c>
      <c r="E3" s="4" t="s">
        <v>36</v>
      </c>
      <c r="F3" s="4" t="s">
        <v>37</v>
      </c>
      <c r="G3" s="4" t="s">
        <v>37</v>
      </c>
      <c r="H3" s="4" t="s">
        <v>29</v>
      </c>
      <c r="I3" s="4" t="s">
        <v>38</v>
      </c>
      <c r="J3" s="4" t="s">
        <v>31</v>
      </c>
      <c r="K3" s="4">
        <v>8</v>
      </c>
      <c r="L3" s="4">
        <v>152</v>
      </c>
      <c r="M3" s="4">
        <v>45.12</v>
      </c>
      <c r="N3" s="4">
        <v>152</v>
      </c>
      <c r="O3" s="5">
        <v>0</v>
      </c>
      <c r="P3" s="5">
        <v>280.35000000000002</v>
      </c>
      <c r="Q3" s="5">
        <v>11.02</v>
      </c>
      <c r="R3" s="5">
        <v>124.44</v>
      </c>
      <c r="S3" s="6">
        <v>0</v>
      </c>
      <c r="T3" s="6">
        <f>SUM(O3:S3)</f>
        <v>415.81</v>
      </c>
      <c r="U3" s="6">
        <v>62.37</v>
      </c>
      <c r="V3" s="6">
        <f t="shared" ref="V3:V18" si="0">SUM(T3:U3)</f>
        <v>478.18</v>
      </c>
      <c r="W3" s="6" t="s">
        <v>97</v>
      </c>
      <c r="X3" s="4" t="s">
        <v>32</v>
      </c>
      <c r="Y3" s="4"/>
    </row>
    <row r="4" spans="1:26" ht="15.6" customHeight="1" x14ac:dyDescent="0.25">
      <c r="A4" s="3">
        <v>45092</v>
      </c>
      <c r="B4" s="4" t="s">
        <v>39</v>
      </c>
      <c r="C4" s="4" t="s">
        <v>40</v>
      </c>
      <c r="D4" s="4" t="s">
        <v>41</v>
      </c>
      <c r="E4" s="4" t="s">
        <v>42</v>
      </c>
      <c r="F4" s="4" t="s">
        <v>37</v>
      </c>
      <c r="G4" s="4" t="s">
        <v>37</v>
      </c>
      <c r="H4" s="4" t="s">
        <v>29</v>
      </c>
      <c r="I4" s="4" t="s">
        <v>43</v>
      </c>
      <c r="J4" s="4" t="s">
        <v>31</v>
      </c>
      <c r="K4" s="4">
        <v>12</v>
      </c>
      <c r="L4" s="4">
        <v>208</v>
      </c>
      <c r="M4" s="4">
        <v>339.19</v>
      </c>
      <c r="N4" s="4">
        <v>340</v>
      </c>
      <c r="O4" s="5">
        <v>0</v>
      </c>
      <c r="P4" s="5">
        <v>627.1</v>
      </c>
      <c r="Q4" s="5">
        <v>11.02</v>
      </c>
      <c r="R4" s="5">
        <v>278.37</v>
      </c>
      <c r="S4" s="6">
        <v>0</v>
      </c>
      <c r="T4" s="6">
        <f>SUM(O4:S4)</f>
        <v>916.49</v>
      </c>
      <c r="U4" s="6">
        <v>137.47</v>
      </c>
      <c r="V4" s="6">
        <f t="shared" si="0"/>
        <v>1053.96</v>
      </c>
      <c r="W4" s="6" t="s">
        <v>97</v>
      </c>
      <c r="X4" s="4" t="s">
        <v>32</v>
      </c>
      <c r="Y4" s="4"/>
    </row>
    <row r="5" spans="1:26" ht="15.6" customHeight="1" x14ac:dyDescent="0.25">
      <c r="A5" s="3">
        <v>45092</v>
      </c>
      <c r="B5" s="4" t="s">
        <v>44</v>
      </c>
      <c r="C5" s="4" t="s">
        <v>45</v>
      </c>
      <c r="D5" s="4" t="s">
        <v>46</v>
      </c>
      <c r="E5" s="4" t="s">
        <v>47</v>
      </c>
      <c r="F5" s="4" t="s">
        <v>48</v>
      </c>
      <c r="G5" s="4" t="s">
        <v>48</v>
      </c>
      <c r="H5" s="4" t="s">
        <v>29</v>
      </c>
      <c r="I5" s="4" t="s">
        <v>49</v>
      </c>
      <c r="J5" s="4" t="s">
        <v>31</v>
      </c>
      <c r="K5" s="4">
        <v>1</v>
      </c>
      <c r="L5" s="4">
        <v>194</v>
      </c>
      <c r="M5" s="4">
        <v>259.60000000000002</v>
      </c>
      <c r="N5" s="4">
        <v>260</v>
      </c>
      <c r="O5" s="5">
        <v>0</v>
      </c>
      <c r="P5" s="5">
        <v>553.96</v>
      </c>
      <c r="Q5" s="5">
        <v>11.02</v>
      </c>
      <c r="R5" s="5">
        <v>245.9</v>
      </c>
      <c r="S5" s="6">
        <v>0</v>
      </c>
      <c r="T5" s="6">
        <f>SUM(O5:S5)</f>
        <v>810.88</v>
      </c>
      <c r="U5" s="6">
        <v>121.64</v>
      </c>
      <c r="V5" s="6">
        <f t="shared" si="0"/>
        <v>932.52</v>
      </c>
      <c r="W5" s="6" t="s">
        <v>97</v>
      </c>
      <c r="X5" s="4" t="s">
        <v>32</v>
      </c>
      <c r="Y5" s="4"/>
    </row>
    <row r="6" spans="1:26" ht="15.6" customHeight="1" x14ac:dyDescent="0.25">
      <c r="A6" s="3">
        <v>45096</v>
      </c>
      <c r="B6" s="4" t="s">
        <v>50</v>
      </c>
      <c r="C6" s="4" t="s">
        <v>51</v>
      </c>
      <c r="D6" s="4" t="s">
        <v>52</v>
      </c>
      <c r="E6" s="4" t="s">
        <v>53</v>
      </c>
      <c r="F6" s="4" t="s">
        <v>37</v>
      </c>
      <c r="G6" s="4" t="s">
        <v>48</v>
      </c>
      <c r="H6" s="4" t="s">
        <v>29</v>
      </c>
      <c r="I6" s="4" t="s">
        <v>30</v>
      </c>
      <c r="J6" s="4" t="s">
        <v>31</v>
      </c>
      <c r="K6" s="4">
        <v>1</v>
      </c>
      <c r="L6" s="4">
        <v>20</v>
      </c>
      <c r="M6" s="4">
        <v>15.36</v>
      </c>
      <c r="N6" s="4">
        <v>20</v>
      </c>
      <c r="O6" s="5">
        <v>0</v>
      </c>
      <c r="P6" s="5">
        <v>45.95</v>
      </c>
      <c r="Q6" s="5">
        <v>11.02</v>
      </c>
      <c r="R6" s="5">
        <v>20.39</v>
      </c>
      <c r="S6" s="6">
        <v>0</v>
      </c>
      <c r="T6" s="6">
        <f>SUM(O6:S6)</f>
        <v>77.36</v>
      </c>
      <c r="U6" s="6">
        <v>11.6</v>
      </c>
      <c r="V6" s="6">
        <f t="shared" si="0"/>
        <v>88.96</v>
      </c>
      <c r="W6" s="6" t="s">
        <v>97</v>
      </c>
      <c r="X6" s="4" t="s">
        <v>32</v>
      </c>
      <c r="Y6" s="4"/>
    </row>
    <row r="7" spans="1:26" ht="15.6" customHeight="1" x14ac:dyDescent="0.25">
      <c r="A7" s="3">
        <v>45096</v>
      </c>
      <c r="B7" s="4" t="s">
        <v>54</v>
      </c>
      <c r="C7" s="4"/>
      <c r="D7" s="4" t="s">
        <v>41</v>
      </c>
      <c r="E7" s="4" t="s">
        <v>55</v>
      </c>
      <c r="F7" s="4" t="s">
        <v>37</v>
      </c>
      <c r="G7" s="4" t="s">
        <v>37</v>
      </c>
      <c r="H7" s="4" t="s">
        <v>29</v>
      </c>
      <c r="I7" s="4" t="s">
        <v>56</v>
      </c>
      <c r="J7" s="4" t="s">
        <v>31</v>
      </c>
      <c r="K7" s="4">
        <v>1</v>
      </c>
      <c r="L7" s="4">
        <v>261</v>
      </c>
      <c r="M7" s="4">
        <v>319.58</v>
      </c>
      <c r="N7" s="4">
        <v>320</v>
      </c>
      <c r="O7" s="5">
        <v>0</v>
      </c>
      <c r="P7" s="5">
        <v>590.21</v>
      </c>
      <c r="Q7" s="5">
        <v>11.02</v>
      </c>
      <c r="R7" s="5">
        <v>261.99</v>
      </c>
      <c r="S7" s="6">
        <v>0</v>
      </c>
      <c r="T7" s="6">
        <f>SUM(O7:S7)</f>
        <v>863.22</v>
      </c>
      <c r="U7" s="6">
        <v>129.47999999999999</v>
      </c>
      <c r="V7" s="6">
        <f t="shared" si="0"/>
        <v>992.7</v>
      </c>
      <c r="W7" s="6" t="s">
        <v>97</v>
      </c>
      <c r="X7" s="4" t="s">
        <v>32</v>
      </c>
      <c r="Y7" s="4"/>
    </row>
    <row r="8" spans="1:26" ht="15.6" customHeight="1" x14ac:dyDescent="0.25">
      <c r="A8" s="3">
        <v>45096</v>
      </c>
      <c r="B8" s="4" t="s">
        <v>57</v>
      </c>
      <c r="C8" s="4" t="s">
        <v>58</v>
      </c>
      <c r="D8" s="4" t="s">
        <v>59</v>
      </c>
      <c r="E8" s="4" t="s">
        <v>60</v>
      </c>
      <c r="F8" s="4" t="s">
        <v>37</v>
      </c>
      <c r="G8" s="4" t="s">
        <v>37</v>
      </c>
      <c r="H8" s="4" t="s">
        <v>29</v>
      </c>
      <c r="I8" s="4" t="s">
        <v>61</v>
      </c>
      <c r="J8" s="4" t="s">
        <v>31</v>
      </c>
      <c r="K8" s="4">
        <v>1</v>
      </c>
      <c r="L8" s="4">
        <v>562</v>
      </c>
      <c r="M8" s="4">
        <v>241.79</v>
      </c>
      <c r="N8" s="4">
        <v>562</v>
      </c>
      <c r="O8" s="5">
        <v>0</v>
      </c>
      <c r="P8" s="5">
        <v>1036.55</v>
      </c>
      <c r="Q8" s="5">
        <v>11.02</v>
      </c>
      <c r="R8" s="5">
        <v>460.12</v>
      </c>
      <c r="S8" s="6">
        <v>0</v>
      </c>
      <c r="T8" s="6">
        <f>SUM(O8:S8)</f>
        <v>1507.69</v>
      </c>
      <c r="U8" s="6">
        <v>226.15</v>
      </c>
      <c r="V8" s="6">
        <f t="shared" si="0"/>
        <v>1733.8400000000001</v>
      </c>
      <c r="W8" s="6" t="s">
        <v>97</v>
      </c>
      <c r="X8" s="4" t="s">
        <v>32</v>
      </c>
      <c r="Y8" s="4"/>
    </row>
    <row r="9" spans="1:26" ht="15.6" customHeight="1" x14ac:dyDescent="0.25">
      <c r="A9" s="3">
        <v>45096</v>
      </c>
      <c r="B9" s="4" t="s">
        <v>62</v>
      </c>
      <c r="C9" s="4"/>
      <c r="D9" s="4" t="s">
        <v>63</v>
      </c>
      <c r="E9" s="4" t="s">
        <v>64</v>
      </c>
      <c r="F9" s="4" t="s">
        <v>28</v>
      </c>
      <c r="G9" s="4" t="s">
        <v>28</v>
      </c>
      <c r="H9" s="4" t="s">
        <v>29</v>
      </c>
      <c r="I9" s="4" t="s">
        <v>30</v>
      </c>
      <c r="J9" s="4" t="s">
        <v>31</v>
      </c>
      <c r="K9" s="4">
        <v>2</v>
      </c>
      <c r="L9" s="4">
        <v>35</v>
      </c>
      <c r="M9" s="4">
        <v>42.81</v>
      </c>
      <c r="N9" s="4">
        <v>43</v>
      </c>
      <c r="O9" s="5">
        <v>0</v>
      </c>
      <c r="P9" s="5">
        <v>86.61</v>
      </c>
      <c r="Q9" s="5">
        <v>11.02</v>
      </c>
      <c r="R9" s="5">
        <v>38.450000000000003</v>
      </c>
      <c r="S9" s="6">
        <v>0</v>
      </c>
      <c r="T9" s="6">
        <f>SUM(O9:S9)</f>
        <v>136.07999999999998</v>
      </c>
      <c r="U9" s="6">
        <v>20.420000000000002</v>
      </c>
      <c r="V9" s="6">
        <f t="shared" si="0"/>
        <v>156.5</v>
      </c>
      <c r="W9" s="6" t="s">
        <v>97</v>
      </c>
      <c r="X9" s="4" t="s">
        <v>32</v>
      </c>
      <c r="Y9" s="4"/>
    </row>
    <row r="10" spans="1:26" ht="15.6" customHeight="1" x14ac:dyDescent="0.25">
      <c r="A10" s="3">
        <v>45096</v>
      </c>
      <c r="B10" s="4" t="s">
        <v>65</v>
      </c>
      <c r="C10" s="4" t="s">
        <v>66</v>
      </c>
      <c r="D10" s="4" t="s">
        <v>67</v>
      </c>
      <c r="E10" s="4" t="s">
        <v>68</v>
      </c>
      <c r="F10" s="4" t="s">
        <v>28</v>
      </c>
      <c r="G10" s="4" t="s">
        <v>28</v>
      </c>
      <c r="H10" s="4" t="s">
        <v>28</v>
      </c>
      <c r="I10" s="4" t="s">
        <v>69</v>
      </c>
      <c r="J10" s="4" t="s">
        <v>31</v>
      </c>
      <c r="K10" s="4">
        <v>1</v>
      </c>
      <c r="L10" s="4">
        <v>100</v>
      </c>
      <c r="M10" s="4">
        <v>300</v>
      </c>
      <c r="N10" s="4">
        <v>300</v>
      </c>
      <c r="O10" s="5">
        <v>0</v>
      </c>
      <c r="P10" s="5">
        <v>127.2</v>
      </c>
      <c r="Q10" s="5">
        <v>11.02</v>
      </c>
      <c r="R10" s="5">
        <v>56.47</v>
      </c>
      <c r="S10" s="6">
        <v>0</v>
      </c>
      <c r="T10" s="6">
        <f>SUM(O10:S10)</f>
        <v>194.69</v>
      </c>
      <c r="U10" s="6">
        <v>29.2</v>
      </c>
      <c r="V10" s="6">
        <f t="shared" si="0"/>
        <v>223.89</v>
      </c>
      <c r="W10" s="6" t="s">
        <v>97</v>
      </c>
      <c r="X10" s="4" t="s">
        <v>32</v>
      </c>
      <c r="Y10" s="4"/>
    </row>
    <row r="11" spans="1:26" ht="15.6" customHeight="1" x14ac:dyDescent="0.25">
      <c r="A11" s="3">
        <v>45096</v>
      </c>
      <c r="B11" s="4" t="s">
        <v>70</v>
      </c>
      <c r="C11" s="4"/>
      <c r="D11" s="4" t="s">
        <v>71</v>
      </c>
      <c r="E11" s="4" t="s">
        <v>72</v>
      </c>
      <c r="F11" s="4" t="s">
        <v>37</v>
      </c>
      <c r="G11" s="4" t="s">
        <v>37</v>
      </c>
      <c r="H11" s="4" t="s">
        <v>28</v>
      </c>
      <c r="I11" s="4" t="s">
        <v>73</v>
      </c>
      <c r="J11" s="4" t="s">
        <v>31</v>
      </c>
      <c r="K11" s="4">
        <v>1</v>
      </c>
      <c r="L11" s="4">
        <v>147</v>
      </c>
      <c r="M11" s="4">
        <v>346.77</v>
      </c>
      <c r="N11" s="4">
        <v>347</v>
      </c>
      <c r="O11" s="5">
        <v>0</v>
      </c>
      <c r="P11" s="5">
        <v>478.17</v>
      </c>
      <c r="Q11" s="5">
        <v>11.02</v>
      </c>
      <c r="R11" s="5">
        <v>531.64</v>
      </c>
      <c r="S11" s="6">
        <v>719.5</v>
      </c>
      <c r="T11" s="6">
        <f>SUM(O11:S11)</f>
        <v>1740.33</v>
      </c>
      <c r="U11" s="6">
        <v>261.05</v>
      </c>
      <c r="V11" s="6">
        <f t="shared" si="0"/>
        <v>2001.3799999999999</v>
      </c>
      <c r="W11" s="6" t="s">
        <v>97</v>
      </c>
      <c r="X11" s="4" t="s">
        <v>32</v>
      </c>
      <c r="Y11" s="4"/>
    </row>
    <row r="12" spans="1:26" ht="15.6" customHeight="1" x14ac:dyDescent="0.25">
      <c r="A12" s="3">
        <v>45096</v>
      </c>
      <c r="B12" s="4" t="s">
        <v>74</v>
      </c>
      <c r="C12" s="4"/>
      <c r="D12" s="4" t="s">
        <v>75</v>
      </c>
      <c r="E12" s="4" t="s">
        <v>76</v>
      </c>
      <c r="F12" s="4" t="s">
        <v>37</v>
      </c>
      <c r="G12" s="4" t="s">
        <v>37</v>
      </c>
      <c r="H12" s="4" t="s">
        <v>29</v>
      </c>
      <c r="I12" s="4" t="s">
        <v>77</v>
      </c>
      <c r="J12" s="4" t="s">
        <v>31</v>
      </c>
      <c r="K12" s="4">
        <v>1</v>
      </c>
      <c r="L12" s="4">
        <v>570</v>
      </c>
      <c r="M12" s="4">
        <v>151.55000000000001</v>
      </c>
      <c r="N12" s="4">
        <v>570</v>
      </c>
      <c r="O12" s="5">
        <v>0</v>
      </c>
      <c r="P12" s="5">
        <v>1051.31</v>
      </c>
      <c r="Q12" s="5">
        <v>11.02</v>
      </c>
      <c r="R12" s="5">
        <v>466.68</v>
      </c>
      <c r="S12" s="6">
        <v>0</v>
      </c>
      <c r="T12" s="6">
        <f>SUM(O12:S12)</f>
        <v>1529.01</v>
      </c>
      <c r="U12" s="6">
        <v>229.35</v>
      </c>
      <c r="V12" s="6">
        <f t="shared" si="0"/>
        <v>1758.36</v>
      </c>
      <c r="W12" s="6" t="s">
        <v>97</v>
      </c>
      <c r="X12" s="4" t="s">
        <v>32</v>
      </c>
      <c r="Y12" s="4"/>
    </row>
    <row r="13" spans="1:26" ht="15.6" customHeight="1" x14ac:dyDescent="0.25">
      <c r="A13" s="3">
        <v>45097</v>
      </c>
      <c r="B13" s="4" t="s">
        <v>78</v>
      </c>
      <c r="C13" s="4" t="s">
        <v>79</v>
      </c>
      <c r="D13" s="4" t="s">
        <v>80</v>
      </c>
      <c r="E13" s="4" t="s">
        <v>60</v>
      </c>
      <c r="F13" s="4" t="s">
        <v>37</v>
      </c>
      <c r="G13" s="4" t="s">
        <v>37</v>
      </c>
      <c r="H13" s="4" t="s">
        <v>29</v>
      </c>
      <c r="I13" s="4" t="s">
        <v>61</v>
      </c>
      <c r="J13" s="4" t="s">
        <v>31</v>
      </c>
      <c r="K13" s="4">
        <v>1</v>
      </c>
      <c r="L13" s="4">
        <v>38</v>
      </c>
      <c r="M13" s="4">
        <v>29.82</v>
      </c>
      <c r="N13" s="4">
        <v>38</v>
      </c>
      <c r="O13" s="5">
        <v>0</v>
      </c>
      <c r="P13" s="5">
        <v>70.099999999999994</v>
      </c>
      <c r="Q13" s="5">
        <v>11.02</v>
      </c>
      <c r="R13" s="5">
        <v>31.11</v>
      </c>
      <c r="S13" s="6">
        <v>0</v>
      </c>
      <c r="T13" s="6">
        <f>SUM(O13:S13)</f>
        <v>112.22999999999999</v>
      </c>
      <c r="U13" s="6">
        <v>16.829999999999998</v>
      </c>
      <c r="V13" s="6">
        <f t="shared" si="0"/>
        <v>129.06</v>
      </c>
      <c r="W13" s="6" t="s">
        <v>97</v>
      </c>
      <c r="X13" s="4" t="s">
        <v>32</v>
      </c>
      <c r="Y13" s="4"/>
    </row>
    <row r="14" spans="1:26" ht="15.6" customHeight="1" x14ac:dyDescent="0.25">
      <c r="A14" s="3">
        <v>45097</v>
      </c>
      <c r="B14" s="4" t="s">
        <v>81</v>
      </c>
      <c r="C14" s="4"/>
      <c r="D14" s="4" t="s">
        <v>67</v>
      </c>
      <c r="E14" s="4" t="s">
        <v>82</v>
      </c>
      <c r="F14" s="4" t="s">
        <v>28</v>
      </c>
      <c r="G14" s="4" t="s">
        <v>28</v>
      </c>
      <c r="H14" s="4" t="s">
        <v>28</v>
      </c>
      <c r="I14" s="4" t="s">
        <v>83</v>
      </c>
      <c r="J14" s="4" t="s">
        <v>31</v>
      </c>
      <c r="K14" s="4">
        <v>1</v>
      </c>
      <c r="L14" s="4">
        <v>125</v>
      </c>
      <c r="M14" s="4">
        <v>75</v>
      </c>
      <c r="N14" s="4">
        <v>125</v>
      </c>
      <c r="O14" s="5">
        <v>0</v>
      </c>
      <c r="P14" s="5">
        <v>53.01</v>
      </c>
      <c r="Q14" s="5">
        <v>11.02</v>
      </c>
      <c r="R14" s="5">
        <v>170.55</v>
      </c>
      <c r="S14" s="6">
        <v>331.22</v>
      </c>
      <c r="T14" s="6">
        <f>SUM(O14:S14)</f>
        <v>565.80000000000007</v>
      </c>
      <c r="U14" s="6">
        <v>84.87</v>
      </c>
      <c r="V14" s="6">
        <f t="shared" si="0"/>
        <v>650.67000000000007</v>
      </c>
      <c r="W14" s="6" t="s">
        <v>97</v>
      </c>
      <c r="X14" s="4" t="s">
        <v>32</v>
      </c>
      <c r="Y14" s="4"/>
    </row>
    <row r="15" spans="1:26" ht="15.6" customHeight="1" x14ac:dyDescent="0.25">
      <c r="A15" s="3">
        <v>45097</v>
      </c>
      <c r="B15" s="4" t="s">
        <v>84</v>
      </c>
      <c r="C15" s="4"/>
      <c r="D15" s="4" t="s">
        <v>85</v>
      </c>
      <c r="E15" s="4" t="s">
        <v>86</v>
      </c>
      <c r="F15" s="4" t="s">
        <v>29</v>
      </c>
      <c r="G15" s="4" t="s">
        <v>29</v>
      </c>
      <c r="H15" s="4" t="s">
        <v>37</v>
      </c>
      <c r="I15" s="4" t="s">
        <v>87</v>
      </c>
      <c r="J15" s="4" t="s">
        <v>31</v>
      </c>
      <c r="K15" s="4">
        <v>2</v>
      </c>
      <c r="L15" s="4">
        <v>21</v>
      </c>
      <c r="M15" s="4">
        <v>92.4</v>
      </c>
      <c r="N15" s="4">
        <v>93</v>
      </c>
      <c r="O15" s="5">
        <v>0</v>
      </c>
      <c r="P15" s="5">
        <v>171.53</v>
      </c>
      <c r="Q15" s="5">
        <v>11.02</v>
      </c>
      <c r="R15" s="5">
        <v>76.14</v>
      </c>
      <c r="S15" s="6">
        <v>0</v>
      </c>
      <c r="T15" s="6">
        <f>SUM(O15:S15)</f>
        <v>258.69</v>
      </c>
      <c r="U15" s="6">
        <v>38.81</v>
      </c>
      <c r="V15" s="6">
        <f t="shared" si="0"/>
        <v>297.5</v>
      </c>
      <c r="W15" s="6" t="s">
        <v>97</v>
      </c>
      <c r="X15" s="4" t="s">
        <v>32</v>
      </c>
      <c r="Y15" s="4"/>
    </row>
    <row r="16" spans="1:26" ht="15.6" customHeight="1" x14ac:dyDescent="0.25">
      <c r="A16" s="3">
        <v>45098</v>
      </c>
      <c r="B16" s="4" t="s">
        <v>88</v>
      </c>
      <c r="C16" s="4"/>
      <c r="D16" s="4" t="s">
        <v>89</v>
      </c>
      <c r="E16" s="4" t="s">
        <v>90</v>
      </c>
      <c r="F16" s="4" t="s">
        <v>28</v>
      </c>
      <c r="G16" s="4" t="s">
        <v>28</v>
      </c>
      <c r="H16" s="4" t="s">
        <v>29</v>
      </c>
      <c r="I16" s="4" t="s">
        <v>30</v>
      </c>
      <c r="J16" s="4" t="s">
        <v>31</v>
      </c>
      <c r="K16" s="4">
        <v>6</v>
      </c>
      <c r="L16" s="4">
        <v>180</v>
      </c>
      <c r="M16" s="4">
        <v>243</v>
      </c>
      <c r="N16" s="4">
        <v>243</v>
      </c>
      <c r="O16" s="5">
        <v>0</v>
      </c>
      <c r="P16" s="5">
        <v>489.4</v>
      </c>
      <c r="Q16" s="5">
        <v>11.02</v>
      </c>
      <c r="R16" s="5">
        <v>559.13</v>
      </c>
      <c r="S16" s="6">
        <v>770.19</v>
      </c>
      <c r="T16" s="6">
        <f>SUM(O16:S16)</f>
        <v>1829.74</v>
      </c>
      <c r="U16" s="6">
        <v>274.47000000000003</v>
      </c>
      <c r="V16" s="6">
        <f t="shared" si="0"/>
        <v>2104.21</v>
      </c>
      <c r="W16" s="6" t="s">
        <v>97</v>
      </c>
      <c r="X16" s="4" t="s">
        <v>32</v>
      </c>
      <c r="Y16" s="4"/>
    </row>
    <row r="17" spans="1:25" ht="15.6" customHeight="1" x14ac:dyDescent="0.25">
      <c r="A17" s="3">
        <v>45098</v>
      </c>
      <c r="B17" s="4" t="s">
        <v>91</v>
      </c>
      <c r="C17" s="4" t="s">
        <v>92</v>
      </c>
      <c r="D17" s="4" t="s">
        <v>93</v>
      </c>
      <c r="E17" s="4" t="s">
        <v>27</v>
      </c>
      <c r="F17" s="4" t="s">
        <v>37</v>
      </c>
      <c r="G17" s="4" t="s">
        <v>37</v>
      </c>
      <c r="H17" s="4" t="s">
        <v>28</v>
      </c>
      <c r="I17" s="4" t="s">
        <v>94</v>
      </c>
      <c r="J17" s="4" t="s">
        <v>31</v>
      </c>
      <c r="K17" s="4">
        <v>1</v>
      </c>
      <c r="L17" s="4">
        <v>168</v>
      </c>
      <c r="M17" s="4">
        <v>72</v>
      </c>
      <c r="N17" s="4">
        <v>168</v>
      </c>
      <c r="O17" s="5">
        <v>0</v>
      </c>
      <c r="P17" s="5">
        <v>231.5</v>
      </c>
      <c r="Q17" s="5">
        <v>11.02</v>
      </c>
      <c r="R17" s="5">
        <v>283.18</v>
      </c>
      <c r="S17" s="6">
        <v>406.43</v>
      </c>
      <c r="T17" s="6">
        <f>SUM(O17:S17)</f>
        <v>932.13000000000011</v>
      </c>
      <c r="U17" s="6">
        <v>139.82</v>
      </c>
      <c r="V17" s="6">
        <f t="shared" si="0"/>
        <v>1071.95</v>
      </c>
      <c r="W17" s="6" t="s">
        <v>97</v>
      </c>
      <c r="X17" s="4" t="s">
        <v>32</v>
      </c>
      <c r="Y17" s="4"/>
    </row>
    <row r="18" spans="1:25" ht="15.6" customHeight="1" x14ac:dyDescent="0.25">
      <c r="A18" s="3">
        <v>45098</v>
      </c>
      <c r="B18" s="4" t="s">
        <v>95</v>
      </c>
      <c r="C18" s="4"/>
      <c r="D18" s="4" t="s">
        <v>96</v>
      </c>
      <c r="E18" s="4" t="s">
        <v>27</v>
      </c>
      <c r="F18" s="4" t="s">
        <v>28</v>
      </c>
      <c r="G18" s="4" t="s">
        <v>28</v>
      </c>
      <c r="H18" s="4" t="s">
        <v>29</v>
      </c>
      <c r="I18" s="4" t="s">
        <v>30</v>
      </c>
      <c r="J18" s="4" t="s">
        <v>31</v>
      </c>
      <c r="K18" s="4">
        <v>1</v>
      </c>
      <c r="L18" s="4">
        <v>20</v>
      </c>
      <c r="M18" s="4">
        <v>7.59</v>
      </c>
      <c r="N18" s="4">
        <v>20</v>
      </c>
      <c r="O18" s="5">
        <v>0</v>
      </c>
      <c r="P18" s="5">
        <v>45.95</v>
      </c>
      <c r="Q18" s="5">
        <v>11.02</v>
      </c>
      <c r="R18" s="5">
        <v>85.9</v>
      </c>
      <c r="S18" s="6">
        <v>147.57</v>
      </c>
      <c r="T18" s="6">
        <f>SUM(O18:S18)</f>
        <v>290.44</v>
      </c>
      <c r="U18" s="6">
        <v>43.57</v>
      </c>
      <c r="V18" s="6">
        <f t="shared" si="0"/>
        <v>334.01</v>
      </c>
      <c r="W18" s="6" t="s">
        <v>97</v>
      </c>
      <c r="X18" s="4" t="s">
        <v>32</v>
      </c>
      <c r="Y18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2023-06-22T10:06:48Z</dcterms:created>
  <dcterms:modified xsi:type="dcterms:W3CDTF">2023-06-27T08:13:03Z</dcterms:modified>
</cp:coreProperties>
</file>