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5BC8E50D-04AE-4BBC-8C1A-C6F6A7E215DD}" xr6:coauthVersionLast="47" xr6:coauthVersionMax="47" xr10:uidLastSave="{00000000-0000-0000-0000-000000000000}"/>
  <bookViews>
    <workbookView xWindow="-108" yWindow="-108" windowWidth="23256" windowHeight="12456" xr2:uid="{7E212E99-69B1-47F3-8325-EFAEF473283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3" i="1" l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" i="1"/>
  <c r="U3" i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" i="1"/>
</calcChain>
</file>

<file path=xl/sharedStrings.xml><?xml version="1.0" encoding="utf-8"?>
<sst xmlns="http://schemas.openxmlformats.org/spreadsheetml/2006/main" count="245" uniqueCount="110">
  <si>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</si>
  <si>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</si>
  <si>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</si>
  <si>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</si>
  <si>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</si>
  <si>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</si>
  <si>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</si>
  <si>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</si>
  <si>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</si>
  <si>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</si>
  <si>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</si>
  <si>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</si>
  <si>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</si>
  <si>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</si>
  <si>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</si>
  <si>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</si>
  <si>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</si>
  <si>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</si>
  <si>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</si>
  <si>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</si>
  <si>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</si>
  <si>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</si>
  <si>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</si>
  <si>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</si>
  <si>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</si>
  <si>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</si>
  <si>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BTG3509950</t>
  </si>
  <si>
    <t>INV11933</t>
  </si>
  <si>
    <t xml:space="preserve">LUGGAGE GLOVE </t>
  </si>
  <si>
    <t>MATADOR CLEARWATER</t>
  </si>
  <si>
    <t>CPT</t>
  </si>
  <si>
    <t>JNB</t>
  </si>
  <si>
    <t>STRUBENS VALLEY</t>
  </si>
  <si>
    <t>DOOR</t>
  </si>
  <si>
    <t>BTG005</t>
  </si>
  <si>
    <t>BTG3510084</t>
  </si>
  <si>
    <t>INV11941</t>
  </si>
  <si>
    <t>WOLMANS LA LUCIA</t>
  </si>
  <si>
    <t>DBN</t>
  </si>
  <si>
    <t>LA LUCIA</t>
  </si>
  <si>
    <t>BTG3510086</t>
  </si>
  <si>
    <t>BG NEW TED</t>
  </si>
  <si>
    <t>SALEYS TRAVEL GOODS</t>
  </si>
  <si>
    <t>ORMONDE</t>
  </si>
  <si>
    <t>BTG3510103</t>
  </si>
  <si>
    <t>INV223127</t>
  </si>
  <si>
    <t>RIAAN DIPPENAAR</t>
  </si>
  <si>
    <t>GERMISTON</t>
  </si>
  <si>
    <t>BTG3510112</t>
  </si>
  <si>
    <t>INV223138</t>
  </si>
  <si>
    <t>HEATHER MERRINGTON</t>
  </si>
  <si>
    <t>SANDTON</t>
  </si>
  <si>
    <t>2402717</t>
  </si>
  <si>
    <t>-</t>
  </si>
  <si>
    <t>GREEN AIR OUTDOOR</t>
  </si>
  <si>
    <t>TAKE A LOT - JHB</t>
  </si>
  <si>
    <t>KEMPTON PARK</t>
  </si>
  <si>
    <t>RETAIL</t>
  </si>
  <si>
    <t>2404960</t>
  </si>
  <si>
    <t>LUGGAGE GLOVE</t>
  </si>
  <si>
    <t>MUIZENBERG</t>
  </si>
  <si>
    <t>BTG3510373</t>
  </si>
  <si>
    <t>INV11947</t>
  </si>
  <si>
    <t>LUGGAGE EXCLUSIVE</t>
  </si>
  <si>
    <t>RANDPARK RIDGE</t>
  </si>
  <si>
    <t>BTG3510390</t>
  </si>
  <si>
    <t xml:space="preserve">IVQ0176 / PO101070 </t>
  </si>
  <si>
    <t>THE LUGGAGE CO.  THE GROVE</t>
  </si>
  <si>
    <t>PTA</t>
  </si>
  <si>
    <t>PRETORIA EAST</t>
  </si>
  <si>
    <t>BTG3510423</t>
  </si>
  <si>
    <t>IV0177 / PO101591</t>
  </si>
  <si>
    <t>LUGGAGE CO  - WALMER</t>
  </si>
  <si>
    <t>PLZ</t>
  </si>
  <si>
    <t>WALMER CENTRAL</t>
  </si>
  <si>
    <t>BTG3510442</t>
  </si>
  <si>
    <t>INV11949</t>
  </si>
  <si>
    <t>NORTH RIDING</t>
  </si>
  <si>
    <t>BTG3510492</t>
  </si>
  <si>
    <t>IVQ0178 / PO100659</t>
  </si>
  <si>
    <t>THE LUGGAGE CO -BOARDWALK</t>
  </si>
  <si>
    <t>SUMMERSTRAND</t>
  </si>
  <si>
    <t>BTG3510527</t>
  </si>
  <si>
    <t>IV0179 / PO100884</t>
  </si>
  <si>
    <t>THE LUGGAGE CO. BEDFORD</t>
  </si>
  <si>
    <t>BEDFORDVIEW</t>
  </si>
  <si>
    <t>BTG3510569</t>
  </si>
  <si>
    <t>IVQ0180 / PO100303</t>
  </si>
  <si>
    <t>THE LUGGAGE CO -CRESTA</t>
  </si>
  <si>
    <t>RANDBURG</t>
  </si>
  <si>
    <t>BTG3510643</t>
  </si>
  <si>
    <t>IVQ0181 / PO100554</t>
  </si>
  <si>
    <t>THE LUGGAGE CO - GREENSTONE</t>
  </si>
  <si>
    <t>MODDERFONTEIN</t>
  </si>
  <si>
    <t>BTG3510651</t>
  </si>
  <si>
    <t>INV223220</t>
  </si>
  <si>
    <t>ANIKA VAN ZYL</t>
  </si>
  <si>
    <t>NELSPRUIT</t>
  </si>
  <si>
    <t>RIVERSIDE (NLP)</t>
  </si>
  <si>
    <t>BTG3510724</t>
  </si>
  <si>
    <t>IBT31767 / IBT31768</t>
  </si>
  <si>
    <t>BTG3510852</t>
  </si>
  <si>
    <t>BTG3510987</t>
  </si>
  <si>
    <t>INV11963</t>
  </si>
  <si>
    <t>GOLD REEF CITY</t>
  </si>
  <si>
    <t>BTG3510993</t>
  </si>
  <si>
    <t>INV11962</t>
  </si>
  <si>
    <t>LUGGAGEWAREHOUSE</t>
  </si>
  <si>
    <t>LUGGAGE WH DECO PARK</t>
  </si>
  <si>
    <t>INV319370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</si>
</sst>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&quot;* #,##0.00_-;\-&quot;R&quot;* #,##0.00_-;_-&quot;R&quot;* &quot;-&quot;??_-;_-@_-"/>
  </numFmts>
  <fonts count="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0"/>
      <color rgb="FF333333"/>
      <name val="Arial"/>
      <family val="2"/>
    </font>
    <font>
      <b/>
      <sz val="11"/>
      <color rgb="FFFF0000"/>
      <name val="Aptos Narrow"/>
      <family val="2"/>
      <scheme val="minor"/>
    </font>
    <font>
      <sz val="1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">
    <xf numFmtId="0" fontId="0" fillId="0" borderId="0" xfId="0"/>
    <xf numFmtId="0" fontId="3" fillId="2" borderId="1" xfId="0" applyFont="1" applyFill="1" applyBorder="1" applyAlignment="1">
      <alignment horizontal="left" vertical="top"/>
    </xf>
    <xf numFmtId="14" fontId="0" fillId="0" borderId="1" xfId="0" applyNumberFormat="1" applyBorder="1"/>
    <xf numFmtId="0" fontId="2" fillId="0" borderId="1" xfId="0" applyFont="1" applyBorder="1"/>
    <xf numFmtId="0" fontId="0" fillId="0" borderId="1" xfId="0" applyBorder="1"/>
    <xf numFmtId="2" fontId="0" fillId="0" borderId="1" xfId="0" applyNumberFormat="1" applyBorder="1"/>
    <xf numFmtId="0" fontId="2" fillId="0" borderId="0" xfId="0" applyFont="1"/>
    <xf numFmtId="2" fontId="0" fillId="0" borderId="0" xfId="0" applyNumberFormat="1"/>
    <xf numFmtId="2" fontId="2" fillId="0" borderId="0" xfId="1" applyNumberFormat="1" applyFont="1"/>
    <xf numFmtId="44" fontId="2" fillId="0" borderId="0" xfId="1" applyFont="1"/>
    <xf numFmtId="0" fontId="4" fillId="0" borderId="0" xfId="0" applyFont="1"/>
    <xf numFmtId="2" fontId="5" fillId="0" borderId="1" xfId="1" applyNumberFormat="1" applyFont="1" applyBorder="1"/>
    <xf numFmtId="44" fontId="5" fillId="0" borderId="1" xfId="1" applyFont="1" applyBorder="1"/>
    <xf numFmtId="0" fontId="5" fillId="0" borderId="1" xfId="0" applyFont="1" applyBorder="1"/>
    <xf numFmtId="2" fontId="3" fillId="2" borderId="1" xfId="0" applyNumberFormat="1" applyFont="1" applyFill="1" applyBorder="1" applyAlignment="1">
      <alignment horizontal="left" vertical="top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6CC08D-BCE7-4DF7-AFA2-D09E790A1769}">
  <dimension ref="A1:Z21"/>
  <sheetViews>
    <sheetView tabSelected="1" topLeftCell="F1" workbookViewId="0">
      <selection activeCell="X2" sqref="X2:X21"/>
    </sheetView>
  </sheetViews>
  <sheetFormatPr defaultRowHeight="13.8" customHeight="1" x14ac:dyDescent="0.3"/>
  <cols>
    <col min="1" max="1" width="12.77734375" bestFit="1" customWidth="1"/>
    <col min="2" max="2" width="11.33203125" style="6" bestFit="1" customWidth="1"/>
    <col min="3" max="3" width="18.21875" bestFit="1" customWidth="1"/>
    <col min="4" max="4" width="8.33203125" bestFit="1" customWidth="1"/>
    <col min="5" max="5" width="20.21875" bestFit="1" customWidth="1"/>
    <col min="6" max="6" width="28.77734375" bestFit="1" customWidth="1"/>
    <col min="7" max="7" width="7.33203125" bestFit="1" customWidth="1"/>
    <col min="8" max="8" width="6.33203125" bestFit="1" customWidth="1"/>
    <col min="9" max="9" width="10.88671875" bestFit="1" customWidth="1"/>
    <col min="10" max="10" width="16.21875" bestFit="1" customWidth="1"/>
    <col min="11" max="11" width="7.33203125" bestFit="1" customWidth="1"/>
    <col min="12" max="12" width="4.21875" bestFit="1" customWidth="1"/>
    <col min="13" max="13" width="7.88671875" bestFit="1" customWidth="1"/>
    <col min="14" max="14" width="8" bestFit="1" customWidth="1"/>
    <col min="15" max="15" width="10.88671875" bestFit="1" customWidth="1"/>
    <col min="16" max="16" width="9.33203125" style="7" bestFit="1" customWidth="1"/>
    <col min="17" max="17" width="14.6640625" style="7" bestFit="1" customWidth="1"/>
    <col min="18" max="18" width="9.5546875" style="7" bestFit="1" customWidth="1"/>
    <col min="19" max="19" width="7.5546875" style="7" bestFit="1" customWidth="1"/>
    <col min="20" max="20" width="12.21875" style="7" bestFit="1" customWidth="1"/>
    <col min="21" max="21" width="8.77734375" style="8" bestFit="1" customWidth="1"/>
    <col min="22" max="22" width="7.5546875" style="8" bestFit="1" customWidth="1"/>
    <col min="23" max="23" width="8.5546875" style="8" bestFit="1" customWidth="1"/>
    <col min="24" max="24" width="11.21875" style="9" bestFit="1" customWidth="1"/>
    <col min="25" max="25" width="14.88671875" style="10" bestFit="1" customWidth="1"/>
    <col min="26" max="26" width="7.44140625" bestFit="1" customWidth="1"/>
  </cols>
  <sheetData>
    <row r="1" spans="1:26" ht="13.8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4" t="s">
        <v>15</v>
      </c>
      <c r="Q1" s="14" t="s">
        <v>16</v>
      </c>
      <c r="R1" s="14" t="s">
        <v>17</v>
      </c>
      <c r="S1" s="14" t="s">
        <v>18</v>
      </c>
      <c r="T1" s="14" t="s">
        <v>19</v>
      </c>
      <c r="U1" s="14" t="s">
        <v>20</v>
      </c>
      <c r="V1" s="14" t="s">
        <v>21</v>
      </c>
      <c r="W1" s="14" t="s">
        <v>22</v>
      </c>
      <c r="X1" s="1" t="s">
        <v>23</v>
      </c>
      <c r="Y1" s="1" t="s">
        <v>24</v>
      </c>
      <c r="Z1" s="1" t="s">
        <v>25</v>
      </c>
    </row>
    <row r="2" spans="1:26" ht="13.8" customHeight="1" x14ac:dyDescent="0.3">
      <c r="A2" s="2">
        <v>45754</v>
      </c>
      <c r="B2" s="3" t="s">
        <v>52</v>
      </c>
      <c r="C2" s="4" t="s">
        <v>53</v>
      </c>
      <c r="D2" s="4"/>
      <c r="E2" s="4" t="s">
        <v>54</v>
      </c>
      <c r="F2" s="4" t="s">
        <v>55</v>
      </c>
      <c r="G2" s="4" t="s">
        <v>31</v>
      </c>
      <c r="H2" s="4" t="s">
        <v>31</v>
      </c>
      <c r="I2" s="4" t="s">
        <v>31</v>
      </c>
      <c r="J2" s="4" t="s">
        <v>56</v>
      </c>
      <c r="K2" s="4" t="s">
        <v>57</v>
      </c>
      <c r="L2" s="4">
        <v>1</v>
      </c>
      <c r="M2" s="4">
        <v>5</v>
      </c>
      <c r="N2" s="4">
        <v>17.329999999999998</v>
      </c>
      <c r="O2" s="4">
        <v>18</v>
      </c>
      <c r="P2" s="5">
        <v>0</v>
      </c>
      <c r="Q2" s="5">
        <v>45.29</v>
      </c>
      <c r="R2" s="5">
        <v>10.87</v>
      </c>
      <c r="S2" s="5">
        <v>0</v>
      </c>
      <c r="T2" s="5">
        <v>0</v>
      </c>
      <c r="U2" s="11">
        <f>SUM(P2:T2)</f>
        <v>56.16</v>
      </c>
      <c r="V2" s="11">
        <v>8.42</v>
      </c>
      <c r="W2" s="11">
        <f>SUM(U2:V2)</f>
        <v>64.58</v>
      </c>
      <c r="X2" s="12" t="s">
        <v>109</v>
      </c>
      <c r="Y2" s="13" t="s">
        <v>34</v>
      </c>
      <c r="Z2" s="4"/>
    </row>
    <row r="3" spans="1:26" ht="13.8" customHeight="1" x14ac:dyDescent="0.3">
      <c r="A3" s="2">
        <v>45754</v>
      </c>
      <c r="B3" s="3" t="s">
        <v>58</v>
      </c>
      <c r="C3" s="4"/>
      <c r="D3" s="4"/>
      <c r="E3" s="4" t="s">
        <v>37</v>
      </c>
      <c r="F3" s="4" t="s">
        <v>59</v>
      </c>
      <c r="G3" s="4" t="s">
        <v>38</v>
      </c>
      <c r="H3" s="4" t="s">
        <v>38</v>
      </c>
      <c r="I3" s="4" t="s">
        <v>30</v>
      </c>
      <c r="J3" s="4" t="s">
        <v>60</v>
      </c>
      <c r="K3" s="4" t="s">
        <v>33</v>
      </c>
      <c r="L3" s="4">
        <v>1</v>
      </c>
      <c r="M3" s="4">
        <v>2</v>
      </c>
      <c r="N3" s="4">
        <v>41.25</v>
      </c>
      <c r="O3" s="4">
        <v>42</v>
      </c>
      <c r="P3" s="5">
        <v>0</v>
      </c>
      <c r="Q3" s="5">
        <v>83.58</v>
      </c>
      <c r="R3" s="5">
        <v>10.87</v>
      </c>
      <c r="S3" s="5">
        <v>36.299999999999997</v>
      </c>
      <c r="T3" s="5">
        <v>0</v>
      </c>
      <c r="U3" s="11">
        <f t="shared" ref="U3:U21" si="0">SUM(P3:T3)</f>
        <v>130.75</v>
      </c>
      <c r="V3" s="11">
        <v>19.61</v>
      </c>
      <c r="W3" s="11">
        <f t="shared" ref="W3:W21" si="1">SUM(U3:V3)</f>
        <v>150.36000000000001</v>
      </c>
      <c r="X3" s="12" t="s">
        <v>109</v>
      </c>
      <c r="Y3" s="13" t="s">
        <v>34</v>
      </c>
      <c r="Z3" s="4"/>
    </row>
    <row r="4" spans="1:26" ht="13.8" customHeight="1" x14ac:dyDescent="0.3">
      <c r="A4" s="2">
        <v>45754</v>
      </c>
      <c r="B4" s="3" t="s">
        <v>26</v>
      </c>
      <c r="C4" s="4" t="s">
        <v>27</v>
      </c>
      <c r="D4" s="4"/>
      <c r="E4" s="4" t="s">
        <v>28</v>
      </c>
      <c r="F4" s="4" t="s">
        <v>29</v>
      </c>
      <c r="G4" s="4" t="s">
        <v>30</v>
      </c>
      <c r="H4" s="4" t="s">
        <v>30</v>
      </c>
      <c r="I4" s="4" t="s">
        <v>31</v>
      </c>
      <c r="J4" s="4" t="s">
        <v>32</v>
      </c>
      <c r="K4" s="4" t="s">
        <v>33</v>
      </c>
      <c r="L4" s="4">
        <v>1</v>
      </c>
      <c r="M4" s="4">
        <v>11.3</v>
      </c>
      <c r="N4" s="4">
        <v>28</v>
      </c>
      <c r="O4" s="4">
        <v>28</v>
      </c>
      <c r="P4" s="5">
        <v>0</v>
      </c>
      <c r="Q4" s="5">
        <v>50.96</v>
      </c>
      <c r="R4" s="5">
        <v>10.87</v>
      </c>
      <c r="S4" s="5">
        <v>22.13</v>
      </c>
      <c r="T4" s="5">
        <v>0</v>
      </c>
      <c r="U4" s="11">
        <f t="shared" si="0"/>
        <v>83.96</v>
      </c>
      <c r="V4" s="11">
        <v>12.59</v>
      </c>
      <c r="W4" s="11">
        <f t="shared" si="1"/>
        <v>96.55</v>
      </c>
      <c r="X4" s="12" t="s">
        <v>109</v>
      </c>
      <c r="Y4" s="13" t="s">
        <v>34</v>
      </c>
      <c r="Z4" s="4"/>
    </row>
    <row r="5" spans="1:26" ht="13.8" customHeight="1" x14ac:dyDescent="0.3">
      <c r="A5" s="2">
        <v>45754</v>
      </c>
      <c r="B5" s="3" t="s">
        <v>35</v>
      </c>
      <c r="C5" s="4" t="s">
        <v>36</v>
      </c>
      <c r="D5" s="4"/>
      <c r="E5" s="4" t="s">
        <v>28</v>
      </c>
      <c r="F5" s="4" t="s">
        <v>37</v>
      </c>
      <c r="G5" s="4" t="s">
        <v>30</v>
      </c>
      <c r="H5" s="4" t="s">
        <v>30</v>
      </c>
      <c r="I5" s="4" t="s">
        <v>38</v>
      </c>
      <c r="J5" s="4" t="s">
        <v>39</v>
      </c>
      <c r="K5" s="4" t="s">
        <v>33</v>
      </c>
      <c r="L5" s="4">
        <v>2</v>
      </c>
      <c r="M5" s="4">
        <v>16.3</v>
      </c>
      <c r="N5" s="4">
        <v>50.62</v>
      </c>
      <c r="O5" s="4">
        <v>51</v>
      </c>
      <c r="P5" s="5">
        <v>0</v>
      </c>
      <c r="Q5" s="5">
        <v>112.2</v>
      </c>
      <c r="R5" s="5">
        <v>10.87</v>
      </c>
      <c r="S5" s="5">
        <v>48.73</v>
      </c>
      <c r="T5" s="5">
        <v>0</v>
      </c>
      <c r="U5" s="11">
        <f t="shared" si="0"/>
        <v>171.8</v>
      </c>
      <c r="V5" s="11">
        <v>25.77</v>
      </c>
      <c r="W5" s="11">
        <f t="shared" si="1"/>
        <v>197.57000000000002</v>
      </c>
      <c r="X5" s="12" t="s">
        <v>109</v>
      </c>
      <c r="Y5" s="13" t="s">
        <v>34</v>
      </c>
      <c r="Z5" s="4"/>
    </row>
    <row r="6" spans="1:26" ht="13.8" customHeight="1" x14ac:dyDescent="0.3">
      <c r="A6" s="2">
        <v>45754</v>
      </c>
      <c r="B6" s="3" t="s">
        <v>40</v>
      </c>
      <c r="C6" s="4" t="s">
        <v>41</v>
      </c>
      <c r="D6" s="4"/>
      <c r="E6" s="4" t="s">
        <v>28</v>
      </c>
      <c r="F6" s="4" t="s">
        <v>42</v>
      </c>
      <c r="G6" s="4" t="s">
        <v>30</v>
      </c>
      <c r="H6" s="4" t="s">
        <v>30</v>
      </c>
      <c r="I6" s="4" t="s">
        <v>31</v>
      </c>
      <c r="J6" s="4" t="s">
        <v>43</v>
      </c>
      <c r="K6" s="4" t="s">
        <v>33</v>
      </c>
      <c r="L6" s="4">
        <v>7</v>
      </c>
      <c r="M6" s="4">
        <v>82.7</v>
      </c>
      <c r="N6" s="4">
        <v>239.88</v>
      </c>
      <c r="O6" s="4">
        <v>240</v>
      </c>
      <c r="P6" s="5">
        <v>0</v>
      </c>
      <c r="Q6" s="5">
        <v>436.8</v>
      </c>
      <c r="R6" s="5">
        <v>10.87</v>
      </c>
      <c r="S6" s="5">
        <v>189.7</v>
      </c>
      <c r="T6" s="5">
        <v>0</v>
      </c>
      <c r="U6" s="11">
        <f t="shared" si="0"/>
        <v>637.37</v>
      </c>
      <c r="V6" s="11">
        <v>95.61</v>
      </c>
      <c r="W6" s="11">
        <f t="shared" si="1"/>
        <v>732.98</v>
      </c>
      <c r="X6" s="12" t="s">
        <v>109</v>
      </c>
      <c r="Y6" s="13" t="s">
        <v>34</v>
      </c>
      <c r="Z6" s="4"/>
    </row>
    <row r="7" spans="1:26" ht="13.8" customHeight="1" x14ac:dyDescent="0.3">
      <c r="A7" s="2">
        <v>45754</v>
      </c>
      <c r="B7" s="3" t="s">
        <v>44</v>
      </c>
      <c r="C7" s="4" t="s">
        <v>45</v>
      </c>
      <c r="D7" s="4"/>
      <c r="E7" s="4" t="s">
        <v>107</v>
      </c>
      <c r="F7" s="4" t="s">
        <v>46</v>
      </c>
      <c r="G7" s="4" t="s">
        <v>30</v>
      </c>
      <c r="H7" s="4" t="s">
        <v>30</v>
      </c>
      <c r="I7" s="4" t="s">
        <v>31</v>
      </c>
      <c r="J7" s="4" t="s">
        <v>47</v>
      </c>
      <c r="K7" s="4" t="s">
        <v>33</v>
      </c>
      <c r="L7" s="4">
        <v>2</v>
      </c>
      <c r="M7" s="4">
        <v>22.2</v>
      </c>
      <c r="N7" s="4">
        <v>65.180000000000007</v>
      </c>
      <c r="O7" s="4">
        <v>66</v>
      </c>
      <c r="P7" s="5">
        <v>0</v>
      </c>
      <c r="Q7" s="5">
        <v>120.12</v>
      </c>
      <c r="R7" s="5">
        <v>10.87</v>
      </c>
      <c r="S7" s="5">
        <v>52.17</v>
      </c>
      <c r="T7" s="5">
        <v>0</v>
      </c>
      <c r="U7" s="11">
        <f t="shared" si="0"/>
        <v>183.16000000000003</v>
      </c>
      <c r="V7" s="11">
        <v>27.47</v>
      </c>
      <c r="W7" s="11">
        <f t="shared" si="1"/>
        <v>210.63000000000002</v>
      </c>
      <c r="X7" s="12" t="s">
        <v>109</v>
      </c>
      <c r="Y7" s="13" t="s">
        <v>34</v>
      </c>
      <c r="Z7" s="4"/>
    </row>
    <row r="8" spans="1:26" ht="13.8" customHeight="1" x14ac:dyDescent="0.3">
      <c r="A8" s="2">
        <v>45754</v>
      </c>
      <c r="B8" s="3" t="s">
        <v>48</v>
      </c>
      <c r="C8" s="4" t="s">
        <v>49</v>
      </c>
      <c r="D8" s="4"/>
      <c r="E8" s="4" t="s">
        <v>107</v>
      </c>
      <c r="F8" s="4" t="s">
        <v>50</v>
      </c>
      <c r="G8" s="4" t="s">
        <v>30</v>
      </c>
      <c r="H8" s="4" t="s">
        <v>30</v>
      </c>
      <c r="I8" s="4" t="s">
        <v>31</v>
      </c>
      <c r="J8" s="4" t="s">
        <v>51</v>
      </c>
      <c r="K8" s="4" t="s">
        <v>33</v>
      </c>
      <c r="L8" s="4">
        <v>1</v>
      </c>
      <c r="M8" s="4">
        <v>4.75</v>
      </c>
      <c r="N8" s="4">
        <v>31.01</v>
      </c>
      <c r="O8" s="4">
        <v>32</v>
      </c>
      <c r="P8" s="5">
        <v>0</v>
      </c>
      <c r="Q8" s="5">
        <v>58.24</v>
      </c>
      <c r="R8" s="5">
        <v>10.87</v>
      </c>
      <c r="S8" s="5">
        <v>25.29</v>
      </c>
      <c r="T8" s="5">
        <v>0</v>
      </c>
      <c r="U8" s="11">
        <f t="shared" si="0"/>
        <v>94.4</v>
      </c>
      <c r="V8" s="11">
        <v>14.16</v>
      </c>
      <c r="W8" s="11">
        <f t="shared" si="1"/>
        <v>108.56</v>
      </c>
      <c r="X8" s="12" t="s">
        <v>109</v>
      </c>
      <c r="Y8" s="13" t="s">
        <v>34</v>
      </c>
      <c r="Z8" s="4"/>
    </row>
    <row r="9" spans="1:26" ht="13.8" customHeight="1" x14ac:dyDescent="0.3">
      <c r="A9" s="2">
        <v>45755</v>
      </c>
      <c r="B9" s="3" t="s">
        <v>61</v>
      </c>
      <c r="C9" s="4" t="s">
        <v>62</v>
      </c>
      <c r="D9" s="4"/>
      <c r="E9" s="4" t="s">
        <v>28</v>
      </c>
      <c r="F9" s="4" t="s">
        <v>63</v>
      </c>
      <c r="G9" s="4" t="s">
        <v>30</v>
      </c>
      <c r="H9" s="4" t="s">
        <v>30</v>
      </c>
      <c r="I9" s="4" t="s">
        <v>31</v>
      </c>
      <c r="J9" s="4" t="s">
        <v>64</v>
      </c>
      <c r="K9" s="4" t="s">
        <v>33</v>
      </c>
      <c r="L9" s="4">
        <v>1</v>
      </c>
      <c r="M9" s="4">
        <v>10.199999999999999</v>
      </c>
      <c r="N9" s="4">
        <v>28</v>
      </c>
      <c r="O9" s="4">
        <v>28</v>
      </c>
      <c r="P9" s="5">
        <v>0</v>
      </c>
      <c r="Q9" s="5">
        <v>50.96</v>
      </c>
      <c r="R9" s="5">
        <v>10.87</v>
      </c>
      <c r="S9" s="5">
        <v>22.13</v>
      </c>
      <c r="T9" s="5">
        <v>0</v>
      </c>
      <c r="U9" s="11">
        <f t="shared" si="0"/>
        <v>83.96</v>
      </c>
      <c r="V9" s="11">
        <v>12.59</v>
      </c>
      <c r="W9" s="11">
        <f t="shared" si="1"/>
        <v>96.55</v>
      </c>
      <c r="X9" s="12" t="s">
        <v>109</v>
      </c>
      <c r="Y9" s="13" t="s">
        <v>34</v>
      </c>
      <c r="Z9" s="4"/>
    </row>
    <row r="10" spans="1:26" ht="13.8" customHeight="1" x14ac:dyDescent="0.3">
      <c r="A10" s="2">
        <v>45755</v>
      </c>
      <c r="B10" s="3" t="s">
        <v>65</v>
      </c>
      <c r="C10" s="4" t="s">
        <v>66</v>
      </c>
      <c r="D10" s="4"/>
      <c r="E10" s="4" t="s">
        <v>28</v>
      </c>
      <c r="F10" s="4" t="s">
        <v>67</v>
      </c>
      <c r="G10" s="4" t="s">
        <v>30</v>
      </c>
      <c r="H10" s="4" t="s">
        <v>30</v>
      </c>
      <c r="I10" s="4" t="s">
        <v>68</v>
      </c>
      <c r="J10" s="4" t="s">
        <v>69</v>
      </c>
      <c r="K10" s="4" t="s">
        <v>33</v>
      </c>
      <c r="L10" s="4">
        <v>14</v>
      </c>
      <c r="M10" s="4">
        <v>137.94999999999999</v>
      </c>
      <c r="N10" s="4">
        <v>453.98</v>
      </c>
      <c r="O10" s="4">
        <v>454</v>
      </c>
      <c r="P10" s="5">
        <v>0</v>
      </c>
      <c r="Q10" s="5">
        <v>953.4</v>
      </c>
      <c r="R10" s="5">
        <v>10.87</v>
      </c>
      <c r="S10" s="5">
        <v>414.06</v>
      </c>
      <c r="T10" s="5">
        <v>0</v>
      </c>
      <c r="U10" s="11">
        <f t="shared" si="0"/>
        <v>1378.33</v>
      </c>
      <c r="V10" s="11">
        <v>206.75</v>
      </c>
      <c r="W10" s="11">
        <f t="shared" si="1"/>
        <v>1585.08</v>
      </c>
      <c r="X10" s="12" t="s">
        <v>109</v>
      </c>
      <c r="Y10" s="13" t="s">
        <v>34</v>
      </c>
      <c r="Z10" s="4"/>
    </row>
    <row r="11" spans="1:26" ht="13.8" customHeight="1" x14ac:dyDescent="0.3">
      <c r="A11" s="2">
        <v>45755</v>
      </c>
      <c r="B11" s="3" t="s">
        <v>70</v>
      </c>
      <c r="C11" s="4" t="s">
        <v>71</v>
      </c>
      <c r="D11" s="4"/>
      <c r="E11" s="4" t="s">
        <v>28</v>
      </c>
      <c r="F11" s="4" t="s">
        <v>72</v>
      </c>
      <c r="G11" s="4" t="s">
        <v>30</v>
      </c>
      <c r="H11" s="4" t="s">
        <v>30</v>
      </c>
      <c r="I11" s="4" t="s">
        <v>73</v>
      </c>
      <c r="J11" s="4" t="s">
        <v>74</v>
      </c>
      <c r="K11" s="4" t="s">
        <v>33</v>
      </c>
      <c r="L11" s="4">
        <v>14</v>
      </c>
      <c r="M11" s="4">
        <v>125</v>
      </c>
      <c r="N11" s="4">
        <v>449.07</v>
      </c>
      <c r="O11" s="4">
        <v>450</v>
      </c>
      <c r="P11" s="5">
        <v>0</v>
      </c>
      <c r="Q11" s="5">
        <v>945</v>
      </c>
      <c r="R11" s="5">
        <v>10.87</v>
      </c>
      <c r="S11" s="5">
        <v>410.41</v>
      </c>
      <c r="T11" s="5">
        <v>0</v>
      </c>
      <c r="U11" s="11">
        <f t="shared" si="0"/>
        <v>1366.28</v>
      </c>
      <c r="V11" s="11">
        <v>204.94</v>
      </c>
      <c r="W11" s="11">
        <f t="shared" si="1"/>
        <v>1571.22</v>
      </c>
      <c r="X11" s="12" t="s">
        <v>109</v>
      </c>
      <c r="Y11" s="13" t="s">
        <v>34</v>
      </c>
      <c r="Z11" s="4"/>
    </row>
    <row r="12" spans="1:26" ht="13.8" customHeight="1" x14ac:dyDescent="0.3">
      <c r="A12" s="2">
        <v>45755</v>
      </c>
      <c r="B12" s="3" t="s">
        <v>75</v>
      </c>
      <c r="C12" s="4" t="s">
        <v>76</v>
      </c>
      <c r="D12" s="4"/>
      <c r="E12" s="4" t="s">
        <v>28</v>
      </c>
      <c r="F12" s="4" t="s">
        <v>108</v>
      </c>
      <c r="G12" s="4" t="s">
        <v>30</v>
      </c>
      <c r="H12" s="4" t="s">
        <v>30</v>
      </c>
      <c r="I12" s="4" t="s">
        <v>31</v>
      </c>
      <c r="J12" s="4" t="s">
        <v>77</v>
      </c>
      <c r="K12" s="4" t="s">
        <v>33</v>
      </c>
      <c r="L12" s="4">
        <v>2</v>
      </c>
      <c r="M12" s="4">
        <v>19.899999999999999</v>
      </c>
      <c r="N12" s="4">
        <v>50.62</v>
      </c>
      <c r="O12" s="4">
        <v>51</v>
      </c>
      <c r="P12" s="5">
        <v>0</v>
      </c>
      <c r="Q12" s="5">
        <v>92.82</v>
      </c>
      <c r="R12" s="5">
        <v>10.87</v>
      </c>
      <c r="S12" s="5">
        <v>40.31</v>
      </c>
      <c r="T12" s="5">
        <v>0</v>
      </c>
      <c r="U12" s="11">
        <f t="shared" si="0"/>
        <v>144</v>
      </c>
      <c r="V12" s="11">
        <v>21.6</v>
      </c>
      <c r="W12" s="11">
        <f t="shared" si="1"/>
        <v>165.6</v>
      </c>
      <c r="X12" s="12" t="s">
        <v>109</v>
      </c>
      <c r="Y12" s="13" t="s">
        <v>34</v>
      </c>
      <c r="Z12" s="4"/>
    </row>
    <row r="13" spans="1:26" ht="13.8" customHeight="1" x14ac:dyDescent="0.3">
      <c r="A13" s="2">
        <v>45755</v>
      </c>
      <c r="B13" s="3" t="s">
        <v>78</v>
      </c>
      <c r="C13" s="4" t="s">
        <v>79</v>
      </c>
      <c r="D13" s="4"/>
      <c r="E13" s="4" t="s">
        <v>28</v>
      </c>
      <c r="F13" s="4" t="s">
        <v>80</v>
      </c>
      <c r="G13" s="4" t="s">
        <v>30</v>
      </c>
      <c r="H13" s="4" t="s">
        <v>30</v>
      </c>
      <c r="I13" s="4" t="s">
        <v>73</v>
      </c>
      <c r="J13" s="4" t="s">
        <v>81</v>
      </c>
      <c r="K13" s="4" t="s">
        <v>33</v>
      </c>
      <c r="L13" s="4">
        <v>8</v>
      </c>
      <c r="M13" s="4">
        <v>80.599999999999994</v>
      </c>
      <c r="N13" s="4">
        <v>269.54000000000002</v>
      </c>
      <c r="O13" s="4">
        <v>270</v>
      </c>
      <c r="P13" s="5">
        <v>0</v>
      </c>
      <c r="Q13" s="5">
        <v>567</v>
      </c>
      <c r="R13" s="5">
        <v>10.87</v>
      </c>
      <c r="S13" s="5">
        <v>246.25</v>
      </c>
      <c r="T13" s="5">
        <v>0</v>
      </c>
      <c r="U13" s="11">
        <f t="shared" si="0"/>
        <v>824.12</v>
      </c>
      <c r="V13" s="11">
        <v>123.62</v>
      </c>
      <c r="W13" s="11">
        <f t="shared" si="1"/>
        <v>947.74</v>
      </c>
      <c r="X13" s="12" t="s">
        <v>109</v>
      </c>
      <c r="Y13" s="13" t="s">
        <v>34</v>
      </c>
      <c r="Z13" s="4"/>
    </row>
    <row r="14" spans="1:26" ht="13.8" customHeight="1" x14ac:dyDescent="0.3">
      <c r="A14" s="2">
        <v>45756</v>
      </c>
      <c r="B14" s="3" t="s">
        <v>82</v>
      </c>
      <c r="C14" s="4" t="s">
        <v>83</v>
      </c>
      <c r="D14" s="4"/>
      <c r="E14" s="4" t="s">
        <v>28</v>
      </c>
      <c r="F14" s="4" t="s">
        <v>84</v>
      </c>
      <c r="G14" s="4" t="s">
        <v>30</v>
      </c>
      <c r="H14" s="4" t="s">
        <v>30</v>
      </c>
      <c r="I14" s="4" t="s">
        <v>31</v>
      </c>
      <c r="J14" s="4" t="s">
        <v>85</v>
      </c>
      <c r="K14" s="4" t="s">
        <v>33</v>
      </c>
      <c r="L14" s="4">
        <v>4</v>
      </c>
      <c r="M14" s="4">
        <v>39.049999999999997</v>
      </c>
      <c r="N14" s="4">
        <v>133.65</v>
      </c>
      <c r="O14" s="4">
        <v>134</v>
      </c>
      <c r="P14" s="5">
        <v>0</v>
      </c>
      <c r="Q14" s="5">
        <v>243.88</v>
      </c>
      <c r="R14" s="5">
        <v>10.87</v>
      </c>
      <c r="S14" s="5">
        <v>105.92</v>
      </c>
      <c r="T14" s="5">
        <v>0</v>
      </c>
      <c r="U14" s="11">
        <f t="shared" si="0"/>
        <v>360.67</v>
      </c>
      <c r="V14" s="11">
        <v>54.1</v>
      </c>
      <c r="W14" s="11">
        <f t="shared" si="1"/>
        <v>414.77000000000004</v>
      </c>
      <c r="X14" s="12" t="s">
        <v>109</v>
      </c>
      <c r="Y14" s="13" t="s">
        <v>34</v>
      </c>
      <c r="Z14" s="4"/>
    </row>
    <row r="15" spans="1:26" ht="13.8" customHeight="1" x14ac:dyDescent="0.3">
      <c r="A15" s="2">
        <v>45756</v>
      </c>
      <c r="B15" s="3" t="s">
        <v>86</v>
      </c>
      <c r="C15" s="4" t="s">
        <v>87</v>
      </c>
      <c r="D15" s="4"/>
      <c r="E15" s="4" t="s">
        <v>28</v>
      </c>
      <c r="F15" s="4" t="s">
        <v>88</v>
      </c>
      <c r="G15" s="4" t="s">
        <v>30</v>
      </c>
      <c r="H15" s="4" t="s">
        <v>30</v>
      </c>
      <c r="I15" s="4" t="s">
        <v>31</v>
      </c>
      <c r="J15" s="4" t="s">
        <v>89</v>
      </c>
      <c r="K15" s="4" t="s">
        <v>33</v>
      </c>
      <c r="L15" s="4">
        <v>8</v>
      </c>
      <c r="M15" s="4">
        <v>77.95</v>
      </c>
      <c r="N15" s="4">
        <v>274.43</v>
      </c>
      <c r="O15" s="4">
        <v>275</v>
      </c>
      <c r="P15" s="5">
        <v>0</v>
      </c>
      <c r="Q15" s="5">
        <v>500.5</v>
      </c>
      <c r="R15" s="5">
        <v>10.87</v>
      </c>
      <c r="S15" s="5">
        <v>217.37</v>
      </c>
      <c r="T15" s="5">
        <v>0</v>
      </c>
      <c r="U15" s="11">
        <f t="shared" si="0"/>
        <v>728.74</v>
      </c>
      <c r="V15" s="11">
        <v>109.31</v>
      </c>
      <c r="W15" s="11">
        <f t="shared" si="1"/>
        <v>838.05</v>
      </c>
      <c r="X15" s="12" t="s">
        <v>109</v>
      </c>
      <c r="Y15" s="13" t="s">
        <v>34</v>
      </c>
      <c r="Z15" s="4"/>
    </row>
    <row r="16" spans="1:26" ht="13.8" customHeight="1" x14ac:dyDescent="0.3">
      <c r="A16" s="2">
        <v>45756</v>
      </c>
      <c r="B16" s="3" t="s">
        <v>90</v>
      </c>
      <c r="C16" s="4" t="s">
        <v>91</v>
      </c>
      <c r="D16" s="4"/>
      <c r="E16" s="4" t="s">
        <v>28</v>
      </c>
      <c r="F16" s="4" t="s">
        <v>92</v>
      </c>
      <c r="G16" s="4" t="s">
        <v>30</v>
      </c>
      <c r="H16" s="4" t="s">
        <v>30</v>
      </c>
      <c r="I16" s="4" t="s">
        <v>31</v>
      </c>
      <c r="J16" s="4" t="s">
        <v>93</v>
      </c>
      <c r="K16" s="4" t="s">
        <v>33</v>
      </c>
      <c r="L16" s="4">
        <v>12</v>
      </c>
      <c r="M16" s="4">
        <v>116.1</v>
      </c>
      <c r="N16" s="4">
        <v>395.78</v>
      </c>
      <c r="O16" s="4">
        <v>396</v>
      </c>
      <c r="P16" s="5">
        <v>0</v>
      </c>
      <c r="Q16" s="5">
        <v>720.72</v>
      </c>
      <c r="R16" s="5">
        <v>10.87</v>
      </c>
      <c r="S16" s="5">
        <v>313.01</v>
      </c>
      <c r="T16" s="5">
        <v>0</v>
      </c>
      <c r="U16" s="11">
        <f t="shared" si="0"/>
        <v>1044.5999999999999</v>
      </c>
      <c r="V16" s="11">
        <v>156.69</v>
      </c>
      <c r="W16" s="11">
        <f t="shared" si="1"/>
        <v>1201.29</v>
      </c>
      <c r="X16" s="12" t="s">
        <v>109</v>
      </c>
      <c r="Y16" s="13" t="s">
        <v>34</v>
      </c>
      <c r="Z16" s="4"/>
    </row>
    <row r="17" spans="1:26" ht="13.8" customHeight="1" x14ac:dyDescent="0.3">
      <c r="A17" s="2">
        <v>45756</v>
      </c>
      <c r="B17" s="3" t="s">
        <v>94</v>
      </c>
      <c r="C17" s="4" t="s">
        <v>95</v>
      </c>
      <c r="D17" s="4"/>
      <c r="E17" s="4" t="s">
        <v>107</v>
      </c>
      <c r="F17" s="4" t="s">
        <v>96</v>
      </c>
      <c r="G17" s="4" t="s">
        <v>30</v>
      </c>
      <c r="H17" s="4" t="s">
        <v>30</v>
      </c>
      <c r="I17" s="4" t="s">
        <v>97</v>
      </c>
      <c r="J17" s="4" t="s">
        <v>98</v>
      </c>
      <c r="K17" s="4" t="s">
        <v>33</v>
      </c>
      <c r="L17" s="4">
        <v>1</v>
      </c>
      <c r="M17" s="4">
        <v>4.3499999999999996</v>
      </c>
      <c r="N17" s="4">
        <v>21.9</v>
      </c>
      <c r="O17" s="4">
        <v>22</v>
      </c>
      <c r="P17" s="5">
        <v>0</v>
      </c>
      <c r="Q17" s="5">
        <v>84.7</v>
      </c>
      <c r="R17" s="5">
        <v>10.87</v>
      </c>
      <c r="S17" s="5">
        <v>101.44</v>
      </c>
      <c r="T17" s="5">
        <v>148.88</v>
      </c>
      <c r="U17" s="11">
        <f t="shared" si="0"/>
        <v>345.89</v>
      </c>
      <c r="V17" s="11">
        <v>51.88</v>
      </c>
      <c r="W17" s="11">
        <f t="shared" si="1"/>
        <v>397.77</v>
      </c>
      <c r="X17" s="12" t="s">
        <v>109</v>
      </c>
      <c r="Y17" s="13" t="s">
        <v>34</v>
      </c>
      <c r="Z17" s="4"/>
    </row>
    <row r="18" spans="1:26" ht="13.8" customHeight="1" x14ac:dyDescent="0.3">
      <c r="A18" s="2">
        <v>45756</v>
      </c>
      <c r="B18" s="3" t="s">
        <v>99</v>
      </c>
      <c r="C18" s="4" t="s">
        <v>100</v>
      </c>
      <c r="D18" s="4"/>
      <c r="E18" s="4" t="s">
        <v>107</v>
      </c>
      <c r="F18" s="4" t="s">
        <v>108</v>
      </c>
      <c r="G18" s="4" t="s">
        <v>30</v>
      </c>
      <c r="H18" s="4" t="s">
        <v>30</v>
      </c>
      <c r="I18" s="4" t="s">
        <v>31</v>
      </c>
      <c r="J18" s="4" t="s">
        <v>77</v>
      </c>
      <c r="K18" s="4" t="s">
        <v>33</v>
      </c>
      <c r="L18" s="4">
        <v>71</v>
      </c>
      <c r="M18" s="4">
        <v>837.5</v>
      </c>
      <c r="N18" s="4">
        <v>2396.16</v>
      </c>
      <c r="O18" s="4">
        <v>2397</v>
      </c>
      <c r="P18" s="5">
        <v>0</v>
      </c>
      <c r="Q18" s="5">
        <v>4362.54</v>
      </c>
      <c r="R18" s="5">
        <v>10.87</v>
      </c>
      <c r="S18" s="5">
        <v>1894.65</v>
      </c>
      <c r="T18" s="5">
        <v>0</v>
      </c>
      <c r="U18" s="11">
        <f t="shared" si="0"/>
        <v>6268.0599999999995</v>
      </c>
      <c r="V18" s="11">
        <v>940.21</v>
      </c>
      <c r="W18" s="11">
        <f t="shared" si="1"/>
        <v>7208.2699999999995</v>
      </c>
      <c r="X18" s="12" t="s">
        <v>109</v>
      </c>
      <c r="Y18" s="13" t="s">
        <v>34</v>
      </c>
      <c r="Z18" s="4"/>
    </row>
    <row r="19" spans="1:26" ht="13.8" customHeight="1" x14ac:dyDescent="0.3">
      <c r="A19" s="2">
        <v>45757</v>
      </c>
      <c r="B19" s="3" t="s">
        <v>101</v>
      </c>
      <c r="C19" s="4" t="s">
        <v>79</v>
      </c>
      <c r="D19" s="4"/>
      <c r="E19" s="4" t="s">
        <v>28</v>
      </c>
      <c r="F19" s="4" t="s">
        <v>80</v>
      </c>
      <c r="G19" s="4" t="s">
        <v>30</v>
      </c>
      <c r="H19" s="4" t="s">
        <v>30</v>
      </c>
      <c r="I19" s="4" t="s">
        <v>73</v>
      </c>
      <c r="J19" s="4" t="s">
        <v>81</v>
      </c>
      <c r="K19" s="4" t="s">
        <v>33</v>
      </c>
      <c r="L19" s="4">
        <v>1</v>
      </c>
      <c r="M19" s="4">
        <v>3.7</v>
      </c>
      <c r="N19" s="4">
        <v>13.11</v>
      </c>
      <c r="O19" s="4">
        <v>14</v>
      </c>
      <c r="P19" s="5">
        <v>0</v>
      </c>
      <c r="Q19" s="5">
        <v>45.29</v>
      </c>
      <c r="R19" s="5">
        <v>10.87</v>
      </c>
      <c r="S19" s="5">
        <v>19.670000000000002</v>
      </c>
      <c r="T19" s="5">
        <v>0</v>
      </c>
      <c r="U19" s="11">
        <f t="shared" si="0"/>
        <v>75.83</v>
      </c>
      <c r="V19" s="11">
        <v>11.37</v>
      </c>
      <c r="W19" s="11">
        <f t="shared" si="1"/>
        <v>87.2</v>
      </c>
      <c r="X19" s="12" t="s">
        <v>109</v>
      </c>
      <c r="Y19" s="13" t="s">
        <v>34</v>
      </c>
      <c r="Z19" s="4"/>
    </row>
    <row r="20" spans="1:26" ht="13.8" customHeight="1" x14ac:dyDescent="0.3">
      <c r="A20" s="2">
        <v>45757</v>
      </c>
      <c r="B20" s="3" t="s">
        <v>102</v>
      </c>
      <c r="C20" s="4" t="s">
        <v>103</v>
      </c>
      <c r="D20" s="4"/>
      <c r="E20" s="4" t="s">
        <v>28</v>
      </c>
      <c r="F20" s="4" t="s">
        <v>42</v>
      </c>
      <c r="G20" s="4" t="s">
        <v>30</v>
      </c>
      <c r="H20" s="4" t="s">
        <v>30</v>
      </c>
      <c r="I20" s="4" t="s">
        <v>31</v>
      </c>
      <c r="J20" s="4" t="s">
        <v>104</v>
      </c>
      <c r="K20" s="4" t="s">
        <v>33</v>
      </c>
      <c r="L20" s="4">
        <v>3</v>
      </c>
      <c r="M20" s="4">
        <v>29.25</v>
      </c>
      <c r="N20" s="4">
        <v>84</v>
      </c>
      <c r="O20" s="4">
        <v>84</v>
      </c>
      <c r="P20" s="5">
        <v>0</v>
      </c>
      <c r="Q20" s="5">
        <v>152.88</v>
      </c>
      <c r="R20" s="5">
        <v>10.87</v>
      </c>
      <c r="S20" s="5">
        <v>66.400000000000006</v>
      </c>
      <c r="T20" s="5">
        <v>0</v>
      </c>
      <c r="U20" s="11">
        <f t="shared" si="0"/>
        <v>230.15</v>
      </c>
      <c r="V20" s="11">
        <v>34.520000000000003</v>
      </c>
      <c r="W20" s="11">
        <f t="shared" si="1"/>
        <v>264.67</v>
      </c>
      <c r="X20" s="12" t="s">
        <v>109</v>
      </c>
      <c r="Y20" s="13" t="s">
        <v>34</v>
      </c>
      <c r="Z20" s="4"/>
    </row>
    <row r="21" spans="1:26" ht="13.8" customHeight="1" x14ac:dyDescent="0.3">
      <c r="A21" s="2">
        <v>45757</v>
      </c>
      <c r="B21" s="3" t="s">
        <v>105</v>
      </c>
      <c r="C21" s="4" t="s">
        <v>106</v>
      </c>
      <c r="D21" s="4"/>
      <c r="E21" s="4" t="s">
        <v>28</v>
      </c>
      <c r="F21" s="4" t="s">
        <v>37</v>
      </c>
      <c r="G21" s="4" t="s">
        <v>30</v>
      </c>
      <c r="H21" s="4" t="s">
        <v>30</v>
      </c>
      <c r="I21" s="4" t="s">
        <v>38</v>
      </c>
      <c r="J21" s="4" t="s">
        <v>39</v>
      </c>
      <c r="K21" s="4" t="s">
        <v>33</v>
      </c>
      <c r="L21" s="4">
        <v>3</v>
      </c>
      <c r="M21" s="4">
        <v>30.2</v>
      </c>
      <c r="N21" s="4">
        <v>82.08</v>
      </c>
      <c r="O21" s="4">
        <v>83</v>
      </c>
      <c r="P21" s="5">
        <v>0</v>
      </c>
      <c r="Q21" s="5">
        <v>182.6</v>
      </c>
      <c r="R21" s="5">
        <v>10.87</v>
      </c>
      <c r="S21" s="5">
        <v>79.3</v>
      </c>
      <c r="T21" s="5">
        <v>0</v>
      </c>
      <c r="U21" s="11">
        <f t="shared" si="0"/>
        <v>272.77</v>
      </c>
      <c r="V21" s="11">
        <v>40.92</v>
      </c>
      <c r="W21" s="11">
        <f t="shared" si="1"/>
        <v>313.69</v>
      </c>
      <c r="X21" s="12" t="s">
        <v>109</v>
      </c>
      <c r="Y21" s="13" t="s">
        <v>34</v>
      </c>
      <c r="Z21" s="4"/>
    </row>
  </sheetData>
  <sortState xmlns:xlrd2="http://schemas.microsoft.com/office/spreadsheetml/2017/richdata2" ref="A2:Z51">
    <sortCondition ref="B2:B5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2025-05-05T18:45:24Z</dcterms:created>
  <dcterms:modified xsi:type="dcterms:W3CDTF">2025-05-05T18:48:31Z</dcterms:modified>
</cp:coreProperties>
</file>