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5" windowWidth="22980" windowHeight="8490"/>
  </bookViews>
  <sheets>
    <sheet name="MOV002" sheetId="1" r:id="rId1"/>
  </sheets>
  <definedNames>
    <definedName name="_xlnm._FilterDatabase" localSheetId="0" hidden="1">'MOV002'!$A$1:$Y$113</definedName>
  </definedNames>
  <calcPr calcId="145621"/>
</workbook>
</file>

<file path=xl/calcChain.xml><?xml version="1.0" encoding="utf-8"?>
<calcChain xmlns="http://schemas.openxmlformats.org/spreadsheetml/2006/main">
  <c r="T113" i="1" l="1"/>
  <c r="V113" i="1" s="1"/>
  <c r="T109" i="1"/>
  <c r="V109" i="1" s="1"/>
  <c r="T105" i="1"/>
  <c r="V105" i="1" s="1"/>
  <c r="T101" i="1"/>
  <c r="V101" i="1" s="1"/>
  <c r="T97" i="1"/>
  <c r="V97" i="1" s="1"/>
  <c r="T93" i="1"/>
  <c r="V93" i="1" s="1"/>
  <c r="T89" i="1"/>
  <c r="V89" i="1" s="1"/>
  <c r="T85" i="1"/>
  <c r="V85" i="1" s="1"/>
  <c r="T81" i="1"/>
  <c r="V81" i="1" s="1"/>
  <c r="T77" i="1"/>
  <c r="V77" i="1" s="1"/>
  <c r="T73" i="1"/>
  <c r="V73" i="1" s="1"/>
  <c r="T69" i="1"/>
  <c r="V69" i="1" s="1"/>
  <c r="T65" i="1"/>
  <c r="V65" i="1" s="1"/>
  <c r="T61" i="1"/>
  <c r="V61" i="1" s="1"/>
  <c r="T57" i="1"/>
  <c r="V57" i="1" s="1"/>
  <c r="T53" i="1"/>
  <c r="V53" i="1" s="1"/>
  <c r="T49" i="1"/>
  <c r="V49" i="1" s="1"/>
  <c r="T45" i="1"/>
  <c r="V45" i="1" s="1"/>
  <c r="T41" i="1"/>
  <c r="V41" i="1" s="1"/>
  <c r="T37" i="1"/>
  <c r="V37" i="1" s="1"/>
  <c r="T29" i="1"/>
  <c r="V29" i="1" s="1"/>
  <c r="T21" i="1"/>
  <c r="V21" i="1" s="1"/>
  <c r="T13" i="1"/>
  <c r="V13" i="1" s="1"/>
  <c r="T5" i="1"/>
  <c r="V5" i="1" s="1"/>
  <c r="T9" i="1"/>
  <c r="V9" i="1" s="1"/>
  <c r="T17" i="1"/>
  <c r="V17" i="1" s="1"/>
  <c r="T25" i="1"/>
  <c r="V25" i="1" s="1"/>
  <c r="T33" i="1"/>
  <c r="V33" i="1" s="1"/>
  <c r="T39" i="1"/>
  <c r="V39" i="1" s="1"/>
  <c r="T43" i="1"/>
  <c r="V43" i="1" s="1"/>
  <c r="T47" i="1"/>
  <c r="V47" i="1" s="1"/>
  <c r="T51" i="1"/>
  <c r="V51" i="1" s="1"/>
  <c r="T55" i="1"/>
  <c r="V55" i="1" s="1"/>
  <c r="T59" i="1"/>
  <c r="V59" i="1" s="1"/>
  <c r="T63" i="1"/>
  <c r="V63" i="1" s="1"/>
  <c r="T67" i="1"/>
  <c r="V67" i="1" s="1"/>
  <c r="T71" i="1"/>
  <c r="V71" i="1" s="1"/>
  <c r="T75" i="1"/>
  <c r="V75" i="1" s="1"/>
  <c r="T79" i="1"/>
  <c r="V79" i="1" s="1"/>
  <c r="T83" i="1"/>
  <c r="V83" i="1" s="1"/>
  <c r="T87" i="1"/>
  <c r="V87" i="1" s="1"/>
  <c r="T91" i="1"/>
  <c r="V91" i="1" s="1"/>
  <c r="T95" i="1"/>
  <c r="V95" i="1" s="1"/>
  <c r="T99" i="1"/>
  <c r="V99" i="1" s="1"/>
  <c r="T103" i="1"/>
  <c r="V103" i="1" s="1"/>
  <c r="T107" i="1"/>
  <c r="V107" i="1" s="1"/>
  <c r="T111" i="1"/>
  <c r="V111" i="1" s="1"/>
  <c r="T3" i="1" l="1"/>
  <c r="V3" i="1" s="1"/>
  <c r="T7" i="1"/>
  <c r="V7" i="1" s="1"/>
  <c r="T11" i="1"/>
  <c r="V11" i="1" s="1"/>
  <c r="T15" i="1"/>
  <c r="V15" i="1" s="1"/>
  <c r="T19" i="1"/>
  <c r="V19" i="1" s="1"/>
  <c r="T23" i="1"/>
  <c r="V23" i="1" s="1"/>
  <c r="T27" i="1"/>
  <c r="V27" i="1" s="1"/>
  <c r="T31" i="1"/>
  <c r="V31" i="1" s="1"/>
  <c r="T35" i="1"/>
  <c r="V35" i="1" s="1"/>
  <c r="T2" i="1"/>
  <c r="V2" i="1" s="1"/>
  <c r="T4" i="1"/>
  <c r="V4" i="1" s="1"/>
  <c r="T6" i="1"/>
  <c r="V6" i="1" s="1"/>
  <c r="T8" i="1"/>
  <c r="V8" i="1" s="1"/>
  <c r="T10" i="1"/>
  <c r="V10" i="1" s="1"/>
  <c r="T12" i="1"/>
  <c r="V12" i="1" s="1"/>
  <c r="T14" i="1"/>
  <c r="V14" i="1" s="1"/>
  <c r="T16" i="1"/>
  <c r="V16" i="1" s="1"/>
  <c r="T18" i="1"/>
  <c r="V18" i="1" s="1"/>
  <c r="T20" i="1"/>
  <c r="V20" i="1" s="1"/>
  <c r="T22" i="1"/>
  <c r="V22" i="1" s="1"/>
  <c r="T24" i="1"/>
  <c r="V24" i="1" s="1"/>
  <c r="T26" i="1"/>
  <c r="V26" i="1" s="1"/>
  <c r="T28" i="1"/>
  <c r="V28" i="1" s="1"/>
  <c r="T30" i="1"/>
  <c r="V30" i="1" s="1"/>
  <c r="T32" i="1"/>
  <c r="V32" i="1" s="1"/>
  <c r="T34" i="1"/>
  <c r="V34" i="1" s="1"/>
  <c r="T36" i="1"/>
  <c r="V36" i="1" s="1"/>
  <c r="T38" i="1"/>
  <c r="V38" i="1" s="1"/>
  <c r="T40" i="1"/>
  <c r="V40" i="1" s="1"/>
  <c r="T42" i="1"/>
  <c r="V42" i="1" s="1"/>
  <c r="T44" i="1"/>
  <c r="V44" i="1" s="1"/>
  <c r="T46" i="1"/>
  <c r="V46" i="1" s="1"/>
  <c r="T48" i="1"/>
  <c r="V48" i="1" s="1"/>
  <c r="T50" i="1"/>
  <c r="V50" i="1" s="1"/>
  <c r="T52" i="1"/>
  <c r="V52" i="1" s="1"/>
  <c r="T54" i="1"/>
  <c r="V54" i="1" s="1"/>
  <c r="T56" i="1"/>
  <c r="V56" i="1" s="1"/>
  <c r="T58" i="1"/>
  <c r="V58" i="1" s="1"/>
  <c r="T60" i="1"/>
  <c r="V60" i="1" s="1"/>
  <c r="T62" i="1"/>
  <c r="V62" i="1" s="1"/>
  <c r="T64" i="1"/>
  <c r="V64" i="1" s="1"/>
  <c r="T66" i="1"/>
  <c r="V66" i="1" s="1"/>
  <c r="T68" i="1"/>
  <c r="V68" i="1" s="1"/>
  <c r="T70" i="1"/>
  <c r="V70" i="1" s="1"/>
  <c r="T72" i="1"/>
  <c r="V72" i="1" s="1"/>
  <c r="T74" i="1"/>
  <c r="V74" i="1" s="1"/>
  <c r="T76" i="1"/>
  <c r="V76" i="1" s="1"/>
  <c r="T78" i="1"/>
  <c r="V78" i="1" s="1"/>
  <c r="T80" i="1"/>
  <c r="V80" i="1" s="1"/>
  <c r="T82" i="1"/>
  <c r="V82" i="1" s="1"/>
  <c r="T84" i="1"/>
  <c r="V84" i="1" s="1"/>
  <c r="T86" i="1"/>
  <c r="V86" i="1" s="1"/>
  <c r="T88" i="1"/>
  <c r="V88" i="1" s="1"/>
  <c r="T90" i="1"/>
  <c r="V90" i="1" s="1"/>
  <c r="T92" i="1"/>
  <c r="V92" i="1" s="1"/>
  <c r="T94" i="1"/>
  <c r="V94" i="1" s="1"/>
  <c r="T96" i="1"/>
  <c r="V96" i="1" s="1"/>
  <c r="T98" i="1"/>
  <c r="V98" i="1" s="1"/>
  <c r="T100" i="1"/>
  <c r="V100" i="1" s="1"/>
  <c r="T102" i="1"/>
  <c r="V102" i="1" s="1"/>
  <c r="T104" i="1"/>
  <c r="V104" i="1" s="1"/>
  <c r="T106" i="1"/>
  <c r="V106" i="1" s="1"/>
  <c r="T108" i="1"/>
  <c r="V108" i="1" s="1"/>
  <c r="T110" i="1"/>
  <c r="V110" i="1" s="1"/>
  <c r="T112" i="1"/>
  <c r="V112" i="1" s="1"/>
</calcChain>
</file>

<file path=xl/sharedStrings.xml><?xml version="1.0" encoding="utf-8"?>
<sst xmlns="http://schemas.openxmlformats.org/spreadsheetml/2006/main" count="1248" uniqueCount="301">
  <si>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</si>
  <si>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</si>
  <si>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</si>
  <si>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</si>
  <si>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</si>
  <si>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</si>
  <si>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</si>
  <si>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</si>
  <si>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</si>
  <si>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</si>
  <si>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</si>
  <si>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</si>
  <si>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</si>
  <si>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</si>
  <si>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</si>
  <si>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</si>
  <si>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Fuel</t>
  </si>
  <si>
    <t>Other_Surch</t>
  </si>
  <si>
    <t>SubTotal</t>
  </si>
  <si>
    <t>VAT</t>
  </si>
  <si>
    <t>Total</t>
  </si>
  <si>
    <t>Billable Accnum</t>
  </si>
  <si>
    <t>LEC306054</t>
  </si>
  <si>
    <t>103319/103362</t>
  </si>
  <si>
    <t>LE CREUSET</t>
  </si>
  <si>
    <t>CPT</t>
  </si>
  <si>
    <t>BALLITO</t>
  </si>
  <si>
    <t>DOOR</t>
  </si>
  <si>
    <t>MOV002</t>
  </si>
  <si>
    <t>LEC306103</t>
  </si>
  <si>
    <t xml:space="preserve">105823 - </t>
  </si>
  <si>
    <t>LEC306044</t>
  </si>
  <si>
    <t xml:space="preserve">STOCK - </t>
  </si>
  <si>
    <t>LE CREUSET TABLE BAY MALL</t>
  </si>
  <si>
    <t>BLOUBERGRANT</t>
  </si>
  <si>
    <t>LEC306076</t>
  </si>
  <si>
    <t xml:space="preserve">104683 - </t>
  </si>
  <si>
    <t>LE CREUSET TABLE BAY</t>
  </si>
  <si>
    <t>LEC306092</t>
  </si>
  <si>
    <t xml:space="preserve">105835/105432 - </t>
  </si>
  <si>
    <t>LEC306058</t>
  </si>
  <si>
    <t xml:space="preserve">1033251 - </t>
  </si>
  <si>
    <t>LE CREUSET GATEWAY</t>
  </si>
  <si>
    <t>DBN</t>
  </si>
  <si>
    <t>UMHLANGA RIDGE</t>
  </si>
  <si>
    <t>LEC306113</t>
  </si>
  <si>
    <t xml:space="preserve">105818 - </t>
  </si>
  <si>
    <t>LEC306053</t>
  </si>
  <si>
    <t xml:space="preserve">103339 - </t>
  </si>
  <si>
    <t>LE CREUSET WATERCREST</t>
  </si>
  <si>
    <t>WATERFALL PARK</t>
  </si>
  <si>
    <t>LEC306105</t>
  </si>
  <si>
    <t xml:space="preserve">105808 - </t>
  </si>
  <si>
    <t>LE CREUSET PAVILION</t>
  </si>
  <si>
    <t>WESTVILLE</t>
  </si>
  <si>
    <t>LEC306031</t>
  </si>
  <si>
    <t xml:space="preserve">102306 - </t>
  </si>
  <si>
    <t>LE CREUSET GARDEN ROUTE</t>
  </si>
  <si>
    <t>GRJ</t>
  </si>
  <si>
    <t>GEORGE</t>
  </si>
  <si>
    <t>LEC306043</t>
  </si>
  <si>
    <t xml:space="preserve">103046 - </t>
  </si>
  <si>
    <t>LEC306047</t>
  </si>
  <si>
    <t xml:space="preserve">103352 - </t>
  </si>
  <si>
    <t>LEC306059</t>
  </si>
  <si>
    <t xml:space="preserve">103480 - </t>
  </si>
  <si>
    <t>LEC306073</t>
  </si>
  <si>
    <t xml:space="preserve">100661 - </t>
  </si>
  <si>
    <t>LEC306088</t>
  </si>
  <si>
    <t xml:space="preserve">105530/105597 - </t>
  </si>
  <si>
    <t>LEC306107</t>
  </si>
  <si>
    <t xml:space="preserve">105879 - </t>
  </si>
  <si>
    <t>LE CREUSET MALL OF THE SOUTH</t>
  </si>
  <si>
    <t>JNB</t>
  </si>
  <si>
    <t>ALBERTON</t>
  </si>
  <si>
    <t>LEC306037</t>
  </si>
  <si>
    <t xml:space="preserve">103166 - </t>
  </si>
  <si>
    <t>LE CREUSET EAST GATE MALL</t>
  </si>
  <si>
    <t>BEDFORDVIEW</t>
  </si>
  <si>
    <t>LEC306055</t>
  </si>
  <si>
    <t xml:space="preserve">103355 - </t>
  </si>
  <si>
    <t>LE CREUSET BEDFORD</t>
  </si>
  <si>
    <t>LEC306066</t>
  </si>
  <si>
    <t xml:space="preserve">TOZA/104132 - </t>
  </si>
  <si>
    <t>LEC306078</t>
  </si>
  <si>
    <t>104831/105017</t>
  </si>
  <si>
    <t>LEC306109</t>
  </si>
  <si>
    <t xml:space="preserve">105813 - </t>
  </si>
  <si>
    <t>LEC306111</t>
  </si>
  <si>
    <t xml:space="preserve">105802 - </t>
  </si>
  <si>
    <t>LEC306049</t>
  </si>
  <si>
    <t xml:space="preserve">103359/103331 - </t>
  </si>
  <si>
    <t>LE CREUSET NICOLWAY</t>
  </si>
  <si>
    <t>BRYANSTON</t>
  </si>
  <si>
    <t>LEC306094</t>
  </si>
  <si>
    <t xml:space="preserve">105820 - </t>
  </si>
  <si>
    <t>LEC306110</t>
  </si>
  <si>
    <t xml:space="preserve">108819 - </t>
  </si>
  <si>
    <t>LE CREUSET HOBART GROVE</t>
  </si>
  <si>
    <t>LEC306100</t>
  </si>
  <si>
    <t xml:space="preserve">105816 - </t>
  </si>
  <si>
    <t>LE CREUSET CRESTA</t>
  </si>
  <si>
    <t>CRESTA &amp; EXT 2</t>
  </si>
  <si>
    <t>LEC306056</t>
  </si>
  <si>
    <t xml:space="preserve">103323 - </t>
  </si>
  <si>
    <t>LE CREUSET FOURWAYS MALL</t>
  </si>
  <si>
    <t>FOUR WAYS</t>
  </si>
  <si>
    <t>LEC306112</t>
  </si>
  <si>
    <t xml:space="preserve">105817 - </t>
  </si>
  <si>
    <t>FOURWAYS</t>
  </si>
  <si>
    <t>LEC306115</t>
  </si>
  <si>
    <t xml:space="preserve">105827 - </t>
  </si>
  <si>
    <t>LE CREUSET HYDE PARK</t>
  </si>
  <si>
    <t>HYDE PARK (JNB)</t>
  </si>
  <si>
    <t>LEC306032</t>
  </si>
  <si>
    <t>LE CREUSET JHB LINBRO WAREHOUSE</t>
  </si>
  <si>
    <t>LINBRO PARK</t>
  </si>
  <si>
    <t>PALLET</t>
  </si>
  <si>
    <t>LEC306035</t>
  </si>
  <si>
    <t>STOCK</t>
  </si>
  <si>
    <t>LEC306060</t>
  </si>
  <si>
    <t>LEC306070</t>
  </si>
  <si>
    <t>LEC306086</t>
  </si>
  <si>
    <t>LEC306096</t>
  </si>
  <si>
    <t>LEC306045</t>
  </si>
  <si>
    <t xml:space="preserve">103366/103342 - </t>
  </si>
  <si>
    <t>LE CREUSET MALL OF AFRICA</t>
  </si>
  <si>
    <t>MIDRAND</t>
  </si>
  <si>
    <t>LEC306069</t>
  </si>
  <si>
    <t xml:space="preserve">104126 - </t>
  </si>
  <si>
    <t>LEC306071</t>
  </si>
  <si>
    <t xml:space="preserve">419568 - </t>
  </si>
  <si>
    <t>IGNITION MARKETING</t>
  </si>
  <si>
    <t>NORTH RIDING</t>
  </si>
  <si>
    <t>LEC306097</t>
  </si>
  <si>
    <t xml:space="preserve">105805 - </t>
  </si>
  <si>
    <t>ROODEPOORT</t>
  </si>
  <si>
    <t>LEC306099</t>
  </si>
  <si>
    <t xml:space="preserve">105801 - </t>
  </si>
  <si>
    <t>LE CREUSET CLEARWATER</t>
  </si>
  <si>
    <t>LEC306057</t>
  </si>
  <si>
    <t>103356</t>
  </si>
  <si>
    <t>LE CREUSET ROSEBANK</t>
  </si>
  <si>
    <t>ROSEBANK</t>
  </si>
  <si>
    <t>LEC306114</t>
  </si>
  <si>
    <t xml:space="preserve">105809 - </t>
  </si>
  <si>
    <t>LEC306041</t>
  </si>
  <si>
    <t xml:space="preserve">103175 - </t>
  </si>
  <si>
    <t>SANDTON</t>
  </si>
  <si>
    <t>LEC306048</t>
  </si>
  <si>
    <t>103353</t>
  </si>
  <si>
    <t>LE CREUSET SANDTON</t>
  </si>
  <si>
    <t>LEC306064</t>
  </si>
  <si>
    <t xml:space="preserve">TOZA/104129 - </t>
  </si>
  <si>
    <t>LEC306095</t>
  </si>
  <si>
    <t xml:space="preserve">105828/105821 - </t>
  </si>
  <si>
    <t>LEC306101</t>
  </si>
  <si>
    <t xml:space="preserve">105807 - </t>
  </si>
  <si>
    <t>LEC306051</t>
  </si>
  <si>
    <t xml:space="preserve">103363/103343 - </t>
  </si>
  <si>
    <t>STRUBENS VALLEY</t>
  </si>
  <si>
    <t>LEC306093</t>
  </si>
  <si>
    <t xml:space="preserve">105804 - </t>
  </si>
  <si>
    <t>LE CREUSET LA LUCIA</t>
  </si>
  <si>
    <t>LA LUCIA</t>
  </si>
  <si>
    <t>LEC306036</t>
  </si>
  <si>
    <t xml:space="preserve">TOZA/103158/103247 - </t>
  </si>
  <si>
    <t>PLZ</t>
  </si>
  <si>
    <t>LORRAINE</t>
  </si>
  <si>
    <t>LEC306042</t>
  </si>
  <si>
    <t xml:space="preserve">102998 - </t>
  </si>
  <si>
    <t>LEC306062</t>
  </si>
  <si>
    <t xml:space="preserve">103842/103731 - </t>
  </si>
  <si>
    <t>LEC306089</t>
  </si>
  <si>
    <t xml:space="preserve">105522 - </t>
  </si>
  <si>
    <t>LEC306090</t>
  </si>
  <si>
    <t xml:space="preserve">105584/105591 - </t>
  </si>
  <si>
    <t>LE CREUSET WALMER PARK</t>
  </si>
  <si>
    <t>NEWTON PARK</t>
  </si>
  <si>
    <t>LEC306033</t>
  </si>
  <si>
    <t>LE CREUSET BAY WEST MALL</t>
  </si>
  <si>
    <t>WALMER CENTRAL</t>
  </si>
  <si>
    <t>LEC306034</t>
  </si>
  <si>
    <t xml:space="preserve">102190/102862 - </t>
  </si>
  <si>
    <t>LEC306046</t>
  </si>
  <si>
    <t xml:space="preserve">103018/103338 - </t>
  </si>
  <si>
    <t>LEC306063</t>
  </si>
  <si>
    <t xml:space="preserve">TOZA/103686 - </t>
  </si>
  <si>
    <t>LEC306079</t>
  </si>
  <si>
    <t xml:space="preserve">104798/104780 - </t>
  </si>
  <si>
    <t>LEC306072</t>
  </si>
  <si>
    <t xml:space="preserve">104282/104469 - </t>
  </si>
  <si>
    <t>WALMER HEIGHTS</t>
  </si>
  <si>
    <t>LEC306052</t>
  </si>
  <si>
    <t xml:space="preserve">103351 - </t>
  </si>
  <si>
    <t>LE CREUSET CENTURION</t>
  </si>
  <si>
    <t>PTA</t>
  </si>
  <si>
    <t>CENTURION</t>
  </si>
  <si>
    <t>LEC306098</t>
  </si>
  <si>
    <t xml:space="preserve">105800 - </t>
  </si>
  <si>
    <t>LEC306038</t>
  </si>
  <si>
    <t xml:space="preserve">103200/103159 - </t>
  </si>
  <si>
    <t>LE CREUSET BROOKLYN</t>
  </si>
  <si>
    <t>PRETORIA</t>
  </si>
  <si>
    <t>LEC306050</t>
  </si>
  <si>
    <t xml:space="preserve">103330/103361 - </t>
  </si>
  <si>
    <t>LE CREUSET MENLYN MAINE</t>
  </si>
  <si>
    <t>LEC306106</t>
  </si>
  <si>
    <t xml:space="preserve">105826 - </t>
  </si>
  <si>
    <t>LE CREUSET WOODLANDS</t>
  </si>
  <si>
    <t>LEC306108</t>
  </si>
  <si>
    <t xml:space="preserve">105814 - </t>
  </si>
  <si>
    <t>LEC306116</t>
  </si>
  <si>
    <t xml:space="preserve">105806 - </t>
  </si>
  <si>
    <t>LEC306040</t>
  </si>
  <si>
    <t xml:space="preserve">103186 - </t>
  </si>
  <si>
    <t>RUSTENBURG</t>
  </si>
  <si>
    <t>LEC306102</t>
  </si>
  <si>
    <t xml:space="preserve">105812 - </t>
  </si>
  <si>
    <t>2127472</t>
  </si>
  <si>
    <t>2110511</t>
  </si>
  <si>
    <t>-</t>
  </si>
  <si>
    <t>2168429</t>
  </si>
  <si>
    <t>LE CREUSET BALLITO</t>
  </si>
  <si>
    <t>2168436</t>
  </si>
  <si>
    <t>LEC306080</t>
  </si>
  <si>
    <t xml:space="preserve">PLANNED ORDERS (14 BOXES) - </t>
  </si>
  <si>
    <t>LEC306077</t>
  </si>
  <si>
    <t>KLOPPERS BLOEMFONTEIN</t>
  </si>
  <si>
    <t>BLOEMFONTEIN</t>
  </si>
  <si>
    <t>2168424</t>
  </si>
  <si>
    <t>SOMERSET WEST</t>
  </si>
  <si>
    <t>2168425</t>
  </si>
  <si>
    <t>2168433</t>
  </si>
  <si>
    <t>2168435</t>
  </si>
  <si>
    <t>STOCK REQUEST</t>
  </si>
  <si>
    <t>LE CREUSET LINBRO PARK</t>
  </si>
  <si>
    <t>2168439</t>
  </si>
  <si>
    <t>2110510</t>
  </si>
  <si>
    <t>DURBAN</t>
  </si>
  <si>
    <t>2168431</t>
  </si>
  <si>
    <t>2168437</t>
  </si>
  <si>
    <t>2110512</t>
  </si>
  <si>
    <t>2168422</t>
  </si>
  <si>
    <t>2168428</t>
  </si>
  <si>
    <t>2168434</t>
  </si>
  <si>
    <t>LEC306084</t>
  </si>
  <si>
    <t xml:space="preserve">PLANNED ORDERS(16 BOXES) - </t>
  </si>
  <si>
    <t>LEC306087</t>
  </si>
  <si>
    <t>2149389</t>
  </si>
  <si>
    <t>2168423</t>
  </si>
  <si>
    <t>LE CREUSET WATERFALL MALL</t>
  </si>
  <si>
    <t>2168426</t>
  </si>
  <si>
    <t>2168438</t>
  </si>
  <si>
    <t>LEC306083</t>
  </si>
  <si>
    <t xml:space="preserve">PLANNED ORDERS (8 BOXES) - </t>
  </si>
  <si>
    <t>2110513</t>
  </si>
  <si>
    <t>2168427</t>
  </si>
  <si>
    <t>LEC306082</t>
  </si>
  <si>
    <t xml:space="preserve">PLANNED ORDERS (10 BOXES) - </t>
  </si>
  <si>
    <t>LEC306091</t>
  </si>
  <si>
    <t>LE CREUSET JHB DC</t>
  </si>
  <si>
    <t>LEC306075</t>
  </si>
  <si>
    <t xml:space="preserve"> - </t>
  </si>
  <si>
    <t>GAS MAN POTCH (GAS WORLD POTCH)</t>
  </si>
  <si>
    <t>POTCHEFSTROOM</t>
  </si>
  <si>
    <t>2168440</t>
  </si>
  <si>
    <t>LEC306081</t>
  </si>
  <si>
    <t xml:space="preserve">PLANNED ORDERS - </t>
  </si>
  <si>
    <t>2168430</t>
  </si>
  <si>
    <t>LE CREUSET WATERFALL</t>
  </si>
  <si>
    <t>LEC306085</t>
  </si>
  <si>
    <t xml:space="preserve">PLANNED STOCK (9 BOXES) - </t>
  </si>
  <si>
    <t>LEC306074</t>
  </si>
  <si>
    <t xml:space="preserve">ZEMDOCK SEDGARS - </t>
  </si>
  <si>
    <t>ZEMDOCK CC T/A SEDGARS</t>
  </si>
  <si>
    <t>VEREENIGING</t>
  </si>
  <si>
    <t>LEC306117</t>
  </si>
  <si>
    <t>LEC306118</t>
  </si>
  <si>
    <t>LEC306119</t>
  </si>
  <si>
    <t>LEC306120</t>
  </si>
  <si>
    <t>LEC306121</t>
  </si>
  <si>
    <t>LEC306122</t>
  </si>
  <si>
    <t>LEC306123</t>
  </si>
  <si>
    <t>LEC306124</t>
  </si>
  <si>
    <t xml:space="preserve">105803/105750 - </t>
  </si>
  <si>
    <t xml:space="preserve">105831/105872 - </t>
  </si>
  <si>
    <t xml:space="preserve">105764/105861 - </t>
  </si>
  <si>
    <t xml:space="preserve">106120/ - </t>
  </si>
  <si>
    <t xml:space="preserve">105969/105765 - </t>
  </si>
  <si>
    <t xml:space="preserve">TRUCK HIRE </t>
  </si>
  <si>
    <t>Insurance</t>
  </si>
  <si>
    <t>InvoiceNo</t>
  </si>
  <si>
    <t>MA Info</t>
  </si>
  <si>
    <t>INV271085</t>
  </si>
  <si>
    <t>LE CREUSET EASTGATE</t>
  </si>
  <si>
    <t xml:space="preserve">LE CREUSET </t>
  </si>
  <si>
    <t xml:space="preserve">LE CREUSET JHB DC </t>
  </si>
  <si>
    <t>LE CREUSET RUSTENBURG</t>
  </si>
  <si>
    <t>LE CREUSET MORNINSIDE</t>
  </si>
  <si>
    <t xml:space="preserve">LE CREUSET BALLITO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</si>
</sst>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dd/mm/yyyy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2">
    <xf numFmtId="0" fontId="0" fillId="0" borderId="0" xfId="0"/>
    <xf numFmtId="0" fontId="0" fillId="0" borderId="1" xfId="0" applyFill="1" applyBorder="1"/>
    <xf numFmtId="0" fontId="0" fillId="0" borderId="0" xfId="0" applyFill="1"/>
    <xf numFmtId="164" fontId="0" fillId="0" borderId="1" xfId="0" applyNumberFormat="1" applyFill="1" applyBorder="1"/>
    <xf numFmtId="2" fontId="0" fillId="0" borderId="1" xfId="0" applyNumberFormat="1" applyFill="1" applyBorder="1"/>
    <xf numFmtId="164" fontId="0" fillId="0" borderId="0" xfId="0" applyNumberFormat="1" applyFill="1"/>
    <xf numFmtId="2" fontId="0" fillId="0" borderId="0" xfId="0" applyNumberFormat="1" applyFill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Fill="1" applyBorder="1"/>
    <xf numFmtId="2" fontId="2" fillId="0" borderId="0" xfId="0" applyNumberFormat="1" applyFont="1" applyFill="1" applyBorder="1"/>
    <xf numFmtId="43" fontId="0" fillId="0" borderId="0" xfId="1" applyFont="1" applyFill="1"/>
  </cellXfs>
  <cellStyles count="2">
    <cellStyle name="Comma" xfId="1" builtinId="3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5"/>
  <sheetViews>
    <sheetView tabSelected="1" workbookViewId="0">
      <selection activeCell="E23" sqref="E23"/>
    </sheetView>
  </sheetViews>
  <sheetFormatPr defaultColWidth="8.85546875" defaultRowHeight="15" x14ac:dyDescent="0.25"/>
  <cols>
    <col min="1" max="1" width="13.7109375" style="5" bestFit="1" customWidth="1"/>
    <col min="2" max="2" width="10" style="2" bestFit="1" customWidth="1"/>
    <col min="3" max="3" width="29" style="2" bestFit="1" customWidth="1"/>
    <col min="4" max="4" width="34" style="2" bestFit="1" customWidth="1"/>
    <col min="5" max="5" width="35.5703125" style="2" bestFit="1" customWidth="1"/>
    <col min="6" max="6" width="7" style="2" bestFit="1" customWidth="1"/>
    <col min="7" max="7" width="6.42578125" style="2" bestFit="1" customWidth="1"/>
    <col min="8" max="8" width="15.140625" style="2" bestFit="1" customWidth="1"/>
    <col min="9" max="9" width="17.42578125" style="2" bestFit="1" customWidth="1"/>
    <col min="10" max="10" width="7.140625" style="2" bestFit="1" customWidth="1"/>
    <col min="11" max="11" width="4.5703125" style="2" bestFit="1" customWidth="1"/>
    <col min="12" max="12" width="7.7109375" style="6" customWidth="1"/>
    <col min="13" max="13" width="8.5703125" style="6" bestFit="1" customWidth="1"/>
    <col min="14" max="14" width="11" style="6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8" style="6" bestFit="1" customWidth="1"/>
    <col min="19" max="19" width="12" style="6" bestFit="1" customWidth="1"/>
    <col min="20" max="20" width="11.42578125" style="6" bestFit="1" customWidth="1"/>
    <col min="21" max="21" width="10.42578125" style="6" bestFit="1" customWidth="1"/>
    <col min="22" max="22" width="11.42578125" style="6" bestFit="1" customWidth="1"/>
    <col min="23" max="23" width="10" style="2" bestFit="1" customWidth="1"/>
    <col min="24" max="24" width="15.28515625" style="2" bestFit="1" customWidth="1"/>
    <col min="25" max="25" width="8.140625" style="2" bestFit="1" customWidth="1"/>
    <col min="26" max="16384" width="8.85546875" style="2"/>
  </cols>
  <sheetData>
    <row r="1" spans="1:25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8" t="s">
        <v>14</v>
      </c>
      <c r="P1" s="8" t="s">
        <v>15</v>
      </c>
      <c r="Q1" s="8" t="s">
        <v>291</v>
      </c>
      <c r="R1" s="8" t="s">
        <v>16</v>
      </c>
      <c r="S1" s="8" t="s">
        <v>17</v>
      </c>
      <c r="T1" s="8" t="s">
        <v>18</v>
      </c>
      <c r="U1" s="8" t="s">
        <v>19</v>
      </c>
      <c r="V1" s="8" t="s">
        <v>20</v>
      </c>
      <c r="W1" s="7" t="s">
        <v>292</v>
      </c>
      <c r="X1" s="7" t="s">
        <v>21</v>
      </c>
      <c r="Y1" s="7" t="s">
        <v>293</v>
      </c>
    </row>
    <row r="2" spans="1:25" x14ac:dyDescent="0.25">
      <c r="A2" s="3">
        <v>44657</v>
      </c>
      <c r="B2" s="1" t="s">
        <v>238</v>
      </c>
      <c r="C2" s="1" t="s">
        <v>221</v>
      </c>
      <c r="D2" s="1" t="s">
        <v>236</v>
      </c>
      <c r="E2" s="1" t="s">
        <v>163</v>
      </c>
      <c r="F2" s="1" t="s">
        <v>73</v>
      </c>
      <c r="G2" s="1" t="s">
        <v>73</v>
      </c>
      <c r="H2" s="1" t="s">
        <v>43</v>
      </c>
      <c r="I2" s="1" t="s">
        <v>239</v>
      </c>
      <c r="J2" s="1" t="s">
        <v>27</v>
      </c>
      <c r="K2" s="1">
        <v>1</v>
      </c>
      <c r="L2" s="4">
        <v>158</v>
      </c>
      <c r="M2" s="4">
        <v>324</v>
      </c>
      <c r="N2" s="4">
        <v>324</v>
      </c>
      <c r="O2" s="4">
        <v>0</v>
      </c>
      <c r="P2" s="4">
        <v>446.47</v>
      </c>
      <c r="Q2" s="4">
        <v>0</v>
      </c>
      <c r="R2" s="4">
        <v>228.32</v>
      </c>
      <c r="S2" s="4">
        <v>0</v>
      </c>
      <c r="T2" s="4">
        <f t="shared" ref="T2:T33" si="0">SUM(O2:S2)</f>
        <v>674.79</v>
      </c>
      <c r="U2" s="4">
        <v>101.22</v>
      </c>
      <c r="V2" s="4">
        <f t="shared" ref="V2:V33" si="1">SUM(T2:U2)</f>
        <v>776.01</v>
      </c>
      <c r="W2" s="1" t="s">
        <v>294</v>
      </c>
      <c r="X2" s="1" t="s">
        <v>28</v>
      </c>
      <c r="Y2" s="1"/>
    </row>
    <row r="3" spans="1:25" x14ac:dyDescent="0.25">
      <c r="A3" s="3">
        <v>44657</v>
      </c>
      <c r="B3" s="1" t="s">
        <v>220</v>
      </c>
      <c r="C3" s="1" t="s">
        <v>221</v>
      </c>
      <c r="D3" s="1" t="s">
        <v>115</v>
      </c>
      <c r="E3" s="1" t="s">
        <v>223</v>
      </c>
      <c r="F3" s="1" t="s">
        <v>73</v>
      </c>
      <c r="G3" s="1" t="s">
        <v>73</v>
      </c>
      <c r="H3" s="1" t="s">
        <v>26</v>
      </c>
      <c r="I3" s="1" t="s">
        <v>26</v>
      </c>
      <c r="J3" s="1" t="s">
        <v>27</v>
      </c>
      <c r="K3" s="1">
        <v>1</v>
      </c>
      <c r="L3" s="4">
        <v>140</v>
      </c>
      <c r="M3" s="4">
        <v>312</v>
      </c>
      <c r="N3" s="4">
        <v>312</v>
      </c>
      <c r="O3" s="4">
        <v>0</v>
      </c>
      <c r="P3" s="4">
        <v>793.73</v>
      </c>
      <c r="Q3" s="4">
        <v>0</v>
      </c>
      <c r="R3" s="4">
        <v>405.92</v>
      </c>
      <c r="S3" s="4">
        <v>0</v>
      </c>
      <c r="T3" s="4">
        <f t="shared" si="0"/>
        <v>1199.6500000000001</v>
      </c>
      <c r="U3" s="4">
        <v>179.95</v>
      </c>
      <c r="V3" s="4">
        <f t="shared" si="1"/>
        <v>1379.6000000000001</v>
      </c>
      <c r="W3" s="1" t="s">
        <v>294</v>
      </c>
      <c r="X3" s="1" t="s">
        <v>28</v>
      </c>
      <c r="Y3" s="1"/>
    </row>
    <row r="4" spans="1:25" x14ac:dyDescent="0.25">
      <c r="A4" s="3">
        <v>44656</v>
      </c>
      <c r="B4" s="1" t="s">
        <v>242</v>
      </c>
      <c r="C4" s="1" t="s">
        <v>119</v>
      </c>
      <c r="D4" s="1" t="s">
        <v>236</v>
      </c>
      <c r="E4" s="1" t="s">
        <v>42</v>
      </c>
      <c r="F4" s="1" t="s">
        <v>73</v>
      </c>
      <c r="G4" s="1" t="s">
        <v>73</v>
      </c>
      <c r="H4" s="1" t="s">
        <v>43</v>
      </c>
      <c r="I4" s="1" t="s">
        <v>44</v>
      </c>
      <c r="J4" s="1" t="s">
        <v>27</v>
      </c>
      <c r="K4" s="1">
        <v>6</v>
      </c>
      <c r="L4" s="4">
        <v>91</v>
      </c>
      <c r="M4" s="4">
        <v>82.53</v>
      </c>
      <c r="N4" s="4">
        <v>91</v>
      </c>
      <c r="O4" s="4">
        <v>0</v>
      </c>
      <c r="P4" s="4">
        <v>125.4</v>
      </c>
      <c r="Q4" s="4">
        <v>0</v>
      </c>
      <c r="R4" s="4">
        <v>55.65</v>
      </c>
      <c r="S4" s="4">
        <v>0</v>
      </c>
      <c r="T4" s="4">
        <f t="shared" si="0"/>
        <v>181.05</v>
      </c>
      <c r="U4" s="4">
        <v>27.16</v>
      </c>
      <c r="V4" s="4">
        <f t="shared" si="1"/>
        <v>208.21</v>
      </c>
      <c r="W4" s="1" t="s">
        <v>294</v>
      </c>
      <c r="X4" s="1" t="s">
        <v>28</v>
      </c>
      <c r="Y4" s="1"/>
    </row>
    <row r="5" spans="1:25" x14ac:dyDescent="0.25">
      <c r="A5" s="3">
        <v>44656</v>
      </c>
      <c r="B5" s="1" t="s">
        <v>256</v>
      </c>
      <c r="C5" s="1" t="s">
        <v>119</v>
      </c>
      <c r="D5" s="1" t="s">
        <v>236</v>
      </c>
      <c r="E5" s="1" t="s">
        <v>53</v>
      </c>
      <c r="F5" s="1" t="s">
        <v>73</v>
      </c>
      <c r="G5" s="1" t="s">
        <v>73</v>
      </c>
      <c r="H5" s="1" t="s">
        <v>43</v>
      </c>
      <c r="I5" s="1" t="s">
        <v>54</v>
      </c>
      <c r="J5" s="1" t="s">
        <v>27</v>
      </c>
      <c r="K5" s="1">
        <v>1</v>
      </c>
      <c r="L5" s="4">
        <v>180</v>
      </c>
      <c r="M5" s="4">
        <v>398.4</v>
      </c>
      <c r="N5" s="4">
        <v>399</v>
      </c>
      <c r="O5" s="4">
        <v>0</v>
      </c>
      <c r="P5" s="4">
        <v>549.82000000000005</v>
      </c>
      <c r="Q5" s="4">
        <v>0</v>
      </c>
      <c r="R5" s="4">
        <v>244.01</v>
      </c>
      <c r="S5" s="4">
        <v>0</v>
      </c>
      <c r="T5" s="4">
        <f t="shared" si="0"/>
        <v>793.83</v>
      </c>
      <c r="U5" s="4">
        <v>119.08</v>
      </c>
      <c r="V5" s="4">
        <f t="shared" si="1"/>
        <v>912.91000000000008</v>
      </c>
      <c r="W5" s="1" t="s">
        <v>294</v>
      </c>
      <c r="X5" s="1" t="s">
        <v>28</v>
      </c>
      <c r="Y5" s="1"/>
    </row>
    <row r="6" spans="1:25" x14ac:dyDescent="0.25">
      <c r="A6" s="3">
        <v>44659</v>
      </c>
      <c r="B6" s="1" t="s">
        <v>219</v>
      </c>
      <c r="C6" s="1"/>
      <c r="D6" s="1" t="s">
        <v>270</v>
      </c>
      <c r="E6" s="1" t="s">
        <v>298</v>
      </c>
      <c r="F6" s="1" t="s">
        <v>43</v>
      </c>
      <c r="G6" s="1" t="s">
        <v>43</v>
      </c>
      <c r="H6" s="1" t="s">
        <v>216</v>
      </c>
      <c r="I6" s="1" t="s">
        <v>216</v>
      </c>
      <c r="J6" s="1" t="s">
        <v>27</v>
      </c>
      <c r="K6" s="1">
        <v>11</v>
      </c>
      <c r="L6" s="4">
        <v>196</v>
      </c>
      <c r="M6" s="4">
        <v>172.12</v>
      </c>
      <c r="N6" s="4">
        <v>196</v>
      </c>
      <c r="O6" s="4">
        <v>0</v>
      </c>
      <c r="P6" s="4">
        <v>270.08999999999997</v>
      </c>
      <c r="Q6" s="4">
        <v>0</v>
      </c>
      <c r="R6" s="4">
        <v>692.23</v>
      </c>
      <c r="S6" s="4">
        <v>1083.51</v>
      </c>
      <c r="T6" s="4">
        <f t="shared" si="0"/>
        <v>2045.83</v>
      </c>
      <c r="U6" s="4">
        <v>306.87</v>
      </c>
      <c r="V6" s="4">
        <f t="shared" si="1"/>
        <v>2352.6999999999998</v>
      </c>
      <c r="W6" s="1" t="s">
        <v>294</v>
      </c>
      <c r="X6" s="1" t="s">
        <v>28</v>
      </c>
      <c r="Y6" s="1"/>
    </row>
    <row r="7" spans="1:25" x14ac:dyDescent="0.25">
      <c r="A7" s="3">
        <v>44657</v>
      </c>
      <c r="B7" s="1" t="s">
        <v>249</v>
      </c>
      <c r="C7" s="1" t="s">
        <v>221</v>
      </c>
      <c r="D7" s="1" t="s">
        <v>236</v>
      </c>
      <c r="E7" s="1" t="s">
        <v>49</v>
      </c>
      <c r="F7" s="1" t="s">
        <v>73</v>
      </c>
      <c r="G7" s="1" t="s">
        <v>73</v>
      </c>
      <c r="H7" s="1" t="s">
        <v>43</v>
      </c>
      <c r="I7" s="1" t="s">
        <v>50</v>
      </c>
      <c r="J7" s="1" t="s">
        <v>27</v>
      </c>
      <c r="K7" s="1">
        <v>2</v>
      </c>
      <c r="L7" s="4">
        <v>42</v>
      </c>
      <c r="M7" s="4">
        <v>37.96</v>
      </c>
      <c r="N7" s="4">
        <v>42</v>
      </c>
      <c r="O7" s="4">
        <v>0</v>
      </c>
      <c r="P7" s="4">
        <v>64.11</v>
      </c>
      <c r="Q7" s="4">
        <v>0</v>
      </c>
      <c r="R7" s="4">
        <v>32.79</v>
      </c>
      <c r="S7" s="4">
        <v>0</v>
      </c>
      <c r="T7" s="4">
        <f t="shared" si="0"/>
        <v>96.9</v>
      </c>
      <c r="U7" s="4">
        <v>14.53</v>
      </c>
      <c r="V7" s="4">
        <f t="shared" si="1"/>
        <v>111.43</v>
      </c>
      <c r="W7" s="1" t="s">
        <v>294</v>
      </c>
      <c r="X7" s="1" t="s">
        <v>28</v>
      </c>
      <c r="Y7" s="1"/>
    </row>
    <row r="8" spans="1:25" x14ac:dyDescent="0.25">
      <c r="A8" s="3">
        <v>44658</v>
      </c>
      <c r="B8" s="1" t="s">
        <v>243</v>
      </c>
      <c r="C8" s="1" t="s">
        <v>221</v>
      </c>
      <c r="D8" s="1" t="s">
        <v>115</v>
      </c>
      <c r="E8" s="1" t="s">
        <v>42</v>
      </c>
      <c r="F8" s="1" t="s">
        <v>73</v>
      </c>
      <c r="G8" s="1" t="s">
        <v>73</v>
      </c>
      <c r="H8" s="1" t="s">
        <v>43</v>
      </c>
      <c r="I8" s="1" t="s">
        <v>44</v>
      </c>
      <c r="J8" s="1" t="s">
        <v>27</v>
      </c>
      <c r="K8" s="1">
        <v>1</v>
      </c>
      <c r="L8" s="4">
        <v>152</v>
      </c>
      <c r="M8" s="4">
        <v>309.60000000000002</v>
      </c>
      <c r="N8" s="4">
        <v>310</v>
      </c>
      <c r="O8" s="4">
        <v>0</v>
      </c>
      <c r="P8" s="4">
        <v>427.18</v>
      </c>
      <c r="Q8" s="4">
        <v>0</v>
      </c>
      <c r="R8" s="4">
        <v>218.46</v>
      </c>
      <c r="S8" s="4">
        <v>0</v>
      </c>
      <c r="T8" s="4">
        <f t="shared" si="0"/>
        <v>645.64</v>
      </c>
      <c r="U8" s="4">
        <v>96.84</v>
      </c>
      <c r="V8" s="4">
        <f t="shared" si="1"/>
        <v>742.48</v>
      </c>
      <c r="W8" s="1" t="s">
        <v>294</v>
      </c>
      <c r="X8" s="1" t="s">
        <v>28</v>
      </c>
      <c r="Y8" s="1"/>
    </row>
    <row r="9" spans="1:25" x14ac:dyDescent="0.25">
      <c r="A9" s="3">
        <v>44658</v>
      </c>
      <c r="B9" s="1" t="s">
        <v>250</v>
      </c>
      <c r="C9" s="1" t="s">
        <v>221</v>
      </c>
      <c r="D9" s="1" t="s">
        <v>115</v>
      </c>
      <c r="E9" s="1" t="s">
        <v>251</v>
      </c>
      <c r="F9" s="1" t="s">
        <v>73</v>
      </c>
      <c r="G9" s="1" t="s">
        <v>73</v>
      </c>
      <c r="H9" s="1" t="s">
        <v>43</v>
      </c>
      <c r="I9" s="1" t="s">
        <v>50</v>
      </c>
      <c r="J9" s="1" t="s">
        <v>27</v>
      </c>
      <c r="K9" s="1">
        <v>1</v>
      </c>
      <c r="L9" s="4">
        <v>152</v>
      </c>
      <c r="M9" s="4">
        <v>300</v>
      </c>
      <c r="N9" s="4">
        <v>300</v>
      </c>
      <c r="O9" s="4">
        <v>0</v>
      </c>
      <c r="P9" s="4">
        <v>413.4</v>
      </c>
      <c r="Q9" s="4">
        <v>0</v>
      </c>
      <c r="R9" s="4">
        <v>211.42</v>
      </c>
      <c r="S9" s="4">
        <v>0</v>
      </c>
      <c r="T9" s="4">
        <f t="shared" si="0"/>
        <v>624.81999999999994</v>
      </c>
      <c r="U9" s="4">
        <v>93.73</v>
      </c>
      <c r="V9" s="4">
        <f t="shared" si="1"/>
        <v>718.55</v>
      </c>
      <c r="W9" s="1" t="s">
        <v>294</v>
      </c>
      <c r="X9" s="1" t="s">
        <v>28</v>
      </c>
      <c r="Y9" s="1"/>
    </row>
    <row r="10" spans="1:25" x14ac:dyDescent="0.25">
      <c r="A10" s="3">
        <v>44658</v>
      </c>
      <c r="B10" s="1" t="s">
        <v>230</v>
      </c>
      <c r="C10" s="1" t="s">
        <v>221</v>
      </c>
      <c r="D10" s="1" t="s">
        <v>115</v>
      </c>
      <c r="E10" s="1" t="s">
        <v>296</v>
      </c>
      <c r="F10" s="1" t="s">
        <v>73</v>
      </c>
      <c r="G10" s="1" t="s">
        <v>73</v>
      </c>
      <c r="H10" s="1" t="s">
        <v>25</v>
      </c>
      <c r="I10" s="1" t="s">
        <v>231</v>
      </c>
      <c r="J10" s="1" t="s">
        <v>27</v>
      </c>
      <c r="K10" s="1">
        <v>4</v>
      </c>
      <c r="L10" s="4">
        <v>540</v>
      </c>
      <c r="M10" s="4">
        <v>1240.8</v>
      </c>
      <c r="N10" s="4">
        <v>1241</v>
      </c>
      <c r="O10" s="4">
        <v>0</v>
      </c>
      <c r="P10" s="4">
        <v>2920.32</v>
      </c>
      <c r="Q10" s="4">
        <v>0</v>
      </c>
      <c r="R10" s="4">
        <v>1493.46</v>
      </c>
      <c r="S10" s="4">
        <v>0</v>
      </c>
      <c r="T10" s="4">
        <f t="shared" si="0"/>
        <v>4413.7800000000007</v>
      </c>
      <c r="U10" s="4">
        <v>662.07</v>
      </c>
      <c r="V10" s="4">
        <f t="shared" si="1"/>
        <v>5075.8500000000004</v>
      </c>
      <c r="W10" s="1" t="s">
        <v>294</v>
      </c>
      <c r="X10" s="1" t="s">
        <v>28</v>
      </c>
      <c r="Y10" s="1"/>
    </row>
    <row r="11" spans="1:25" x14ac:dyDescent="0.25">
      <c r="A11" s="3">
        <v>44662</v>
      </c>
      <c r="B11" s="1" t="s">
        <v>232</v>
      </c>
      <c r="C11" s="1"/>
      <c r="D11" s="1" t="s">
        <v>261</v>
      </c>
      <c r="E11" s="1" t="s">
        <v>24</v>
      </c>
      <c r="F11" s="1" t="s">
        <v>73</v>
      </c>
      <c r="G11" s="1" t="s">
        <v>73</v>
      </c>
      <c r="H11" s="1" t="s">
        <v>25</v>
      </c>
      <c r="I11" s="1" t="s">
        <v>231</v>
      </c>
      <c r="J11" s="1" t="s">
        <v>117</v>
      </c>
      <c r="K11" s="1">
        <v>7</v>
      </c>
      <c r="L11" s="4">
        <v>1004</v>
      </c>
      <c r="M11" s="4">
        <v>2116.56</v>
      </c>
      <c r="N11" s="4">
        <v>7</v>
      </c>
      <c r="O11" s="4">
        <v>0</v>
      </c>
      <c r="P11" s="4">
        <v>5609.01</v>
      </c>
      <c r="Q11" s="4">
        <v>0</v>
      </c>
      <c r="R11" s="4">
        <v>0</v>
      </c>
      <c r="S11" s="4">
        <v>0</v>
      </c>
      <c r="T11" s="4">
        <f t="shared" si="0"/>
        <v>5609.01</v>
      </c>
      <c r="U11" s="4">
        <v>841.35</v>
      </c>
      <c r="V11" s="4">
        <f t="shared" si="1"/>
        <v>6450.3600000000006</v>
      </c>
      <c r="W11" s="1" t="s">
        <v>294</v>
      </c>
      <c r="X11" s="1" t="s">
        <v>28</v>
      </c>
      <c r="Y11" s="1"/>
    </row>
    <row r="12" spans="1:25" x14ac:dyDescent="0.25">
      <c r="A12" s="3">
        <v>44659</v>
      </c>
      <c r="B12" s="1" t="s">
        <v>252</v>
      </c>
      <c r="C12" s="1" t="s">
        <v>221</v>
      </c>
      <c r="D12" s="1" t="s">
        <v>115</v>
      </c>
      <c r="E12" s="1" t="s">
        <v>49</v>
      </c>
      <c r="F12" s="1" t="s">
        <v>73</v>
      </c>
      <c r="G12" s="1" t="s">
        <v>73</v>
      </c>
      <c r="H12" s="1" t="s">
        <v>43</v>
      </c>
      <c r="I12" s="1" t="s">
        <v>50</v>
      </c>
      <c r="J12" s="1" t="s">
        <v>27</v>
      </c>
      <c r="K12" s="1">
        <v>1</v>
      </c>
      <c r="L12" s="4">
        <v>156</v>
      </c>
      <c r="M12" s="4">
        <v>336</v>
      </c>
      <c r="N12" s="4">
        <v>336</v>
      </c>
      <c r="O12" s="4">
        <v>0</v>
      </c>
      <c r="P12" s="4">
        <v>463.01</v>
      </c>
      <c r="Q12" s="4">
        <v>0</v>
      </c>
      <c r="R12" s="4">
        <v>236.78</v>
      </c>
      <c r="S12" s="4">
        <v>0</v>
      </c>
      <c r="T12" s="4">
        <f t="shared" si="0"/>
        <v>699.79</v>
      </c>
      <c r="U12" s="4">
        <v>104.97</v>
      </c>
      <c r="V12" s="4">
        <f t="shared" si="1"/>
        <v>804.76</v>
      </c>
      <c r="W12" s="1" t="s">
        <v>294</v>
      </c>
      <c r="X12" s="1" t="s">
        <v>28</v>
      </c>
      <c r="Y12" s="1"/>
    </row>
    <row r="13" spans="1:25" x14ac:dyDescent="0.25">
      <c r="A13" s="3">
        <v>44659</v>
      </c>
      <c r="B13" s="1" t="s">
        <v>257</v>
      </c>
      <c r="C13" s="1" t="s">
        <v>221</v>
      </c>
      <c r="D13" s="1" t="s">
        <v>115</v>
      </c>
      <c r="E13" s="1" t="s">
        <v>53</v>
      </c>
      <c r="F13" s="1" t="s">
        <v>73</v>
      </c>
      <c r="G13" s="1" t="s">
        <v>73</v>
      </c>
      <c r="H13" s="1" t="s">
        <v>43</v>
      </c>
      <c r="I13" s="1" t="s">
        <v>54</v>
      </c>
      <c r="J13" s="1" t="s">
        <v>27</v>
      </c>
      <c r="K13" s="1">
        <v>4</v>
      </c>
      <c r="L13" s="4">
        <v>63</v>
      </c>
      <c r="M13" s="4">
        <v>27.38</v>
      </c>
      <c r="N13" s="4">
        <v>63</v>
      </c>
      <c r="O13" s="4">
        <v>0</v>
      </c>
      <c r="P13" s="4">
        <v>86.81</v>
      </c>
      <c r="Q13" s="4">
        <v>0</v>
      </c>
      <c r="R13" s="4">
        <v>44.39</v>
      </c>
      <c r="S13" s="4">
        <v>0</v>
      </c>
      <c r="T13" s="4">
        <f t="shared" si="0"/>
        <v>131.19999999999999</v>
      </c>
      <c r="U13" s="4">
        <v>19.68</v>
      </c>
      <c r="V13" s="4">
        <f t="shared" si="1"/>
        <v>150.88</v>
      </c>
      <c r="W13" s="1" t="s">
        <v>294</v>
      </c>
      <c r="X13" s="1" t="s">
        <v>28</v>
      </c>
      <c r="Y13" s="1"/>
    </row>
    <row r="14" spans="1:25" x14ac:dyDescent="0.25">
      <c r="A14" s="3">
        <v>44659</v>
      </c>
      <c r="B14" s="1" t="s">
        <v>244</v>
      </c>
      <c r="C14" s="1" t="s">
        <v>221</v>
      </c>
      <c r="D14" s="1" t="s">
        <v>115</v>
      </c>
      <c r="E14" s="1" t="s">
        <v>42</v>
      </c>
      <c r="F14" s="1" t="s">
        <v>73</v>
      </c>
      <c r="G14" s="1" t="s">
        <v>73</v>
      </c>
      <c r="H14" s="1" t="s">
        <v>43</v>
      </c>
      <c r="I14" s="1" t="s">
        <v>44</v>
      </c>
      <c r="J14" s="1" t="s">
        <v>27</v>
      </c>
      <c r="K14" s="1">
        <v>1</v>
      </c>
      <c r="L14" s="4">
        <v>16</v>
      </c>
      <c r="M14" s="4">
        <v>15.85</v>
      </c>
      <c r="N14" s="4">
        <v>16</v>
      </c>
      <c r="O14" s="4">
        <v>0</v>
      </c>
      <c r="P14" s="4">
        <v>64.11</v>
      </c>
      <c r="Q14" s="4">
        <v>0</v>
      </c>
      <c r="R14" s="4">
        <v>32.79</v>
      </c>
      <c r="S14" s="4">
        <v>0</v>
      </c>
      <c r="T14" s="4">
        <f t="shared" si="0"/>
        <v>96.9</v>
      </c>
      <c r="U14" s="4">
        <v>14.53</v>
      </c>
      <c r="V14" s="4">
        <f t="shared" si="1"/>
        <v>111.43</v>
      </c>
      <c r="W14" s="1" t="s">
        <v>294</v>
      </c>
      <c r="X14" s="1" t="s">
        <v>28</v>
      </c>
      <c r="Y14" s="1"/>
    </row>
    <row r="15" spans="1:25" x14ac:dyDescent="0.25">
      <c r="A15" s="3">
        <v>44659</v>
      </c>
      <c r="B15" s="1" t="s">
        <v>222</v>
      </c>
      <c r="C15" s="1" t="s">
        <v>221</v>
      </c>
      <c r="D15" s="1" t="s">
        <v>115</v>
      </c>
      <c r="E15" s="1" t="s">
        <v>223</v>
      </c>
      <c r="F15" s="1" t="s">
        <v>73</v>
      </c>
      <c r="G15" s="1" t="s">
        <v>73</v>
      </c>
      <c r="H15" s="1" t="s">
        <v>26</v>
      </c>
      <c r="I15" s="1" t="s">
        <v>26</v>
      </c>
      <c r="J15" s="1" t="s">
        <v>27</v>
      </c>
      <c r="K15" s="1">
        <v>1</v>
      </c>
      <c r="L15" s="4">
        <v>12</v>
      </c>
      <c r="M15" s="4">
        <v>7.52</v>
      </c>
      <c r="N15" s="4">
        <v>12</v>
      </c>
      <c r="O15" s="4">
        <v>0</v>
      </c>
      <c r="P15" s="4">
        <v>64.11</v>
      </c>
      <c r="Q15" s="4">
        <v>0</v>
      </c>
      <c r="R15" s="4">
        <v>32.79</v>
      </c>
      <c r="S15" s="4">
        <v>0</v>
      </c>
      <c r="T15" s="4">
        <f t="shared" si="0"/>
        <v>96.9</v>
      </c>
      <c r="U15" s="4">
        <v>14.53</v>
      </c>
      <c r="V15" s="4">
        <f t="shared" si="1"/>
        <v>111.43</v>
      </c>
      <c r="W15" s="1" t="s">
        <v>294</v>
      </c>
      <c r="X15" s="1" t="s">
        <v>28</v>
      </c>
      <c r="Y15" s="1"/>
    </row>
    <row r="16" spans="1:25" x14ac:dyDescent="0.25">
      <c r="A16" s="3">
        <v>44659</v>
      </c>
      <c r="B16" s="1" t="s">
        <v>269</v>
      </c>
      <c r="C16" s="1" t="s">
        <v>221</v>
      </c>
      <c r="D16" s="1" t="s">
        <v>115</v>
      </c>
      <c r="E16" s="1" t="s">
        <v>270</v>
      </c>
      <c r="F16" s="1" t="s">
        <v>73</v>
      </c>
      <c r="G16" s="1" t="s">
        <v>73</v>
      </c>
      <c r="H16" s="1" t="s">
        <v>216</v>
      </c>
      <c r="I16" s="1" t="s">
        <v>216</v>
      </c>
      <c r="J16" s="1" t="s">
        <v>27</v>
      </c>
      <c r="K16" s="1">
        <v>1</v>
      </c>
      <c r="L16" s="4">
        <v>15</v>
      </c>
      <c r="M16" s="4">
        <v>6.82</v>
      </c>
      <c r="N16" s="4">
        <v>15</v>
      </c>
      <c r="O16" s="4">
        <v>0</v>
      </c>
      <c r="P16" s="4">
        <v>64.11</v>
      </c>
      <c r="Q16" s="4">
        <v>0</v>
      </c>
      <c r="R16" s="4">
        <v>32.79</v>
      </c>
      <c r="S16" s="4">
        <v>0</v>
      </c>
      <c r="T16" s="4">
        <f t="shared" si="0"/>
        <v>96.9</v>
      </c>
      <c r="U16" s="4">
        <v>14.53</v>
      </c>
      <c r="V16" s="4">
        <f t="shared" si="1"/>
        <v>111.43</v>
      </c>
      <c r="W16" s="1" t="s">
        <v>294</v>
      </c>
      <c r="X16" s="1" t="s">
        <v>28</v>
      </c>
      <c r="Y16" s="1"/>
    </row>
    <row r="17" spans="1:25" x14ac:dyDescent="0.25">
      <c r="A17" s="3">
        <v>44659</v>
      </c>
      <c r="B17" s="1" t="s">
        <v>240</v>
      </c>
      <c r="C17" s="1" t="s">
        <v>221</v>
      </c>
      <c r="D17" s="1" t="s">
        <v>115</v>
      </c>
      <c r="E17" s="1" t="s">
        <v>163</v>
      </c>
      <c r="F17" s="1" t="s">
        <v>73</v>
      </c>
      <c r="G17" s="1" t="s">
        <v>73</v>
      </c>
      <c r="H17" s="1" t="s">
        <v>43</v>
      </c>
      <c r="I17" s="1" t="s">
        <v>239</v>
      </c>
      <c r="J17" s="1" t="s">
        <v>27</v>
      </c>
      <c r="K17" s="1">
        <v>1</v>
      </c>
      <c r="L17" s="4">
        <v>14</v>
      </c>
      <c r="M17" s="4">
        <v>7.78</v>
      </c>
      <c r="N17" s="4">
        <v>14</v>
      </c>
      <c r="O17" s="4">
        <v>0</v>
      </c>
      <c r="P17" s="4">
        <v>64.11</v>
      </c>
      <c r="Q17" s="4">
        <v>0</v>
      </c>
      <c r="R17" s="4">
        <v>32.79</v>
      </c>
      <c r="S17" s="4">
        <v>0</v>
      </c>
      <c r="T17" s="4">
        <f t="shared" si="0"/>
        <v>96.9</v>
      </c>
      <c r="U17" s="4">
        <v>14.53</v>
      </c>
      <c r="V17" s="4">
        <f t="shared" si="1"/>
        <v>111.43</v>
      </c>
      <c r="W17" s="1" t="s">
        <v>294</v>
      </c>
      <c r="X17" s="1" t="s">
        <v>28</v>
      </c>
      <c r="Y17" s="1"/>
    </row>
    <row r="18" spans="1:25" x14ac:dyDescent="0.25">
      <c r="A18" s="3">
        <v>44662</v>
      </c>
      <c r="B18" s="1" t="s">
        <v>233</v>
      </c>
      <c r="C18" s="1"/>
      <c r="D18" s="1" t="s">
        <v>261</v>
      </c>
      <c r="E18" s="1" t="s">
        <v>24</v>
      </c>
      <c r="F18" s="1" t="s">
        <v>73</v>
      </c>
      <c r="G18" s="1" t="s">
        <v>73</v>
      </c>
      <c r="H18" s="1" t="s">
        <v>25</v>
      </c>
      <c r="I18" s="1" t="s">
        <v>231</v>
      </c>
      <c r="J18" s="1" t="s">
        <v>117</v>
      </c>
      <c r="K18" s="1">
        <v>7</v>
      </c>
      <c r="L18" s="4">
        <v>1343</v>
      </c>
      <c r="M18" s="4">
        <v>4018.8</v>
      </c>
      <c r="N18" s="4">
        <v>7</v>
      </c>
      <c r="O18" s="4">
        <v>0</v>
      </c>
      <c r="P18" s="4">
        <v>6543.85</v>
      </c>
      <c r="Q18" s="4">
        <v>0</v>
      </c>
      <c r="R18" s="4">
        <v>0</v>
      </c>
      <c r="S18" s="4">
        <v>0</v>
      </c>
      <c r="T18" s="4">
        <f t="shared" si="0"/>
        <v>6543.85</v>
      </c>
      <c r="U18" s="4">
        <v>981.58</v>
      </c>
      <c r="V18" s="4">
        <f t="shared" si="1"/>
        <v>7525.43</v>
      </c>
      <c r="W18" s="1" t="s">
        <v>294</v>
      </c>
      <c r="X18" s="1" t="s">
        <v>28</v>
      </c>
      <c r="Y18" s="1"/>
    </row>
    <row r="19" spans="1:25" x14ac:dyDescent="0.25">
      <c r="A19" s="3">
        <v>44665</v>
      </c>
      <c r="B19" s="1" t="s">
        <v>245</v>
      </c>
      <c r="C19" s="1"/>
      <c r="D19" s="1" t="s">
        <v>151</v>
      </c>
      <c r="E19" s="1" t="s">
        <v>42</v>
      </c>
      <c r="F19" s="1" t="s">
        <v>73</v>
      </c>
      <c r="G19" s="1" t="s">
        <v>73</v>
      </c>
      <c r="H19" s="1" t="s">
        <v>43</v>
      </c>
      <c r="I19" s="1" t="s">
        <v>44</v>
      </c>
      <c r="J19" s="1" t="s">
        <v>27</v>
      </c>
      <c r="K19" s="1">
        <v>1</v>
      </c>
      <c r="L19" s="4">
        <v>340</v>
      </c>
      <c r="M19" s="4">
        <v>451.2</v>
      </c>
      <c r="N19" s="4">
        <v>452</v>
      </c>
      <c r="O19" s="4">
        <v>0</v>
      </c>
      <c r="P19" s="4">
        <v>622.86</v>
      </c>
      <c r="Q19" s="4">
        <v>0</v>
      </c>
      <c r="R19" s="4">
        <v>318.52999999999997</v>
      </c>
      <c r="S19" s="4">
        <v>0</v>
      </c>
      <c r="T19" s="4">
        <f t="shared" si="0"/>
        <v>941.39</v>
      </c>
      <c r="U19" s="4">
        <v>141.21</v>
      </c>
      <c r="V19" s="4">
        <f t="shared" si="1"/>
        <v>1082.5999999999999</v>
      </c>
      <c r="W19" s="1" t="s">
        <v>294</v>
      </c>
      <c r="X19" s="1" t="s">
        <v>28</v>
      </c>
      <c r="Y19" s="1"/>
    </row>
    <row r="20" spans="1:25" x14ac:dyDescent="0.25">
      <c r="A20" s="3">
        <v>44664</v>
      </c>
      <c r="B20" s="1" t="s">
        <v>234</v>
      </c>
      <c r="C20" s="1" t="s">
        <v>235</v>
      </c>
      <c r="D20" s="1" t="s">
        <v>236</v>
      </c>
      <c r="E20" s="1" t="s">
        <v>296</v>
      </c>
      <c r="F20" s="1" t="s">
        <v>73</v>
      </c>
      <c r="G20" s="1" t="s">
        <v>73</v>
      </c>
      <c r="H20" s="1" t="s">
        <v>25</v>
      </c>
      <c r="I20" s="1" t="s">
        <v>231</v>
      </c>
      <c r="J20" s="1" t="s">
        <v>27</v>
      </c>
      <c r="K20" s="1">
        <v>3</v>
      </c>
      <c r="L20" s="4">
        <v>700</v>
      </c>
      <c r="M20" s="4">
        <v>1296</v>
      </c>
      <c r="N20" s="4">
        <v>1296</v>
      </c>
      <c r="O20" s="4">
        <v>0</v>
      </c>
      <c r="P20" s="4">
        <v>3049.75</v>
      </c>
      <c r="Q20" s="4">
        <v>0</v>
      </c>
      <c r="R20" s="4">
        <v>1559.64</v>
      </c>
      <c r="S20" s="4">
        <v>0</v>
      </c>
      <c r="T20" s="4">
        <f t="shared" si="0"/>
        <v>4609.3900000000003</v>
      </c>
      <c r="U20" s="4">
        <v>691.41</v>
      </c>
      <c r="V20" s="4">
        <f t="shared" si="1"/>
        <v>5300.8</v>
      </c>
      <c r="W20" s="1" t="s">
        <v>294</v>
      </c>
      <c r="X20" s="1" t="s">
        <v>28</v>
      </c>
      <c r="Y20" s="1"/>
    </row>
    <row r="21" spans="1:25" x14ac:dyDescent="0.25">
      <c r="A21" s="3">
        <v>44665</v>
      </c>
      <c r="B21" s="1" t="s">
        <v>224</v>
      </c>
      <c r="C21" s="1"/>
      <c r="D21" s="1" t="s">
        <v>151</v>
      </c>
      <c r="E21" s="1" t="s">
        <v>300</v>
      </c>
      <c r="F21" s="1" t="s">
        <v>73</v>
      </c>
      <c r="G21" s="1" t="s">
        <v>73</v>
      </c>
      <c r="H21" s="1" t="s">
        <v>26</v>
      </c>
      <c r="I21" s="1" t="s">
        <v>26</v>
      </c>
      <c r="J21" s="1" t="s">
        <v>27</v>
      </c>
      <c r="K21" s="1">
        <v>1</v>
      </c>
      <c r="L21" s="4">
        <v>200</v>
      </c>
      <c r="M21" s="4">
        <v>333.6</v>
      </c>
      <c r="N21" s="4">
        <v>334</v>
      </c>
      <c r="O21" s="4">
        <v>0</v>
      </c>
      <c r="P21" s="4">
        <v>849.7</v>
      </c>
      <c r="Q21" s="4">
        <v>0</v>
      </c>
      <c r="R21" s="4">
        <v>434.54</v>
      </c>
      <c r="S21" s="4">
        <v>0</v>
      </c>
      <c r="T21" s="4">
        <f t="shared" si="0"/>
        <v>1284.24</v>
      </c>
      <c r="U21" s="4">
        <v>192.63</v>
      </c>
      <c r="V21" s="4">
        <f t="shared" si="1"/>
        <v>1476.87</v>
      </c>
      <c r="W21" s="1" t="s">
        <v>294</v>
      </c>
      <c r="X21" s="1" t="s">
        <v>28</v>
      </c>
      <c r="Y21" s="1"/>
    </row>
    <row r="22" spans="1:25" x14ac:dyDescent="0.25">
      <c r="A22" s="3">
        <v>44665</v>
      </c>
      <c r="B22" s="1" t="s">
        <v>241</v>
      </c>
      <c r="C22" s="1"/>
      <c r="D22" s="1" t="s">
        <v>151</v>
      </c>
      <c r="E22" s="1" t="s">
        <v>163</v>
      </c>
      <c r="F22" s="1" t="s">
        <v>73</v>
      </c>
      <c r="G22" s="1" t="s">
        <v>73</v>
      </c>
      <c r="H22" s="1" t="s">
        <v>43</v>
      </c>
      <c r="I22" s="1" t="s">
        <v>239</v>
      </c>
      <c r="J22" s="1" t="s">
        <v>27</v>
      </c>
      <c r="K22" s="1">
        <v>1</v>
      </c>
      <c r="L22" s="4">
        <v>110</v>
      </c>
      <c r="M22" s="4">
        <v>451.2</v>
      </c>
      <c r="N22" s="4">
        <v>452</v>
      </c>
      <c r="O22" s="4">
        <v>0</v>
      </c>
      <c r="P22" s="4">
        <v>622.86</v>
      </c>
      <c r="Q22" s="4">
        <v>0</v>
      </c>
      <c r="R22" s="4">
        <v>318.52999999999997</v>
      </c>
      <c r="S22" s="4">
        <v>0</v>
      </c>
      <c r="T22" s="4">
        <f t="shared" si="0"/>
        <v>941.39</v>
      </c>
      <c r="U22" s="4">
        <v>141.21</v>
      </c>
      <c r="V22" s="4">
        <f t="shared" si="1"/>
        <v>1082.5999999999999</v>
      </c>
      <c r="W22" s="1" t="s">
        <v>294</v>
      </c>
      <c r="X22" s="1" t="s">
        <v>28</v>
      </c>
      <c r="Y22" s="1"/>
    </row>
    <row r="23" spans="1:25" x14ac:dyDescent="0.25">
      <c r="A23" s="3">
        <v>44665</v>
      </c>
      <c r="B23" s="1" t="s">
        <v>253</v>
      </c>
      <c r="C23" s="1"/>
      <c r="D23" s="1" t="s">
        <v>151</v>
      </c>
      <c r="E23" s="1" t="s">
        <v>49</v>
      </c>
      <c r="F23" s="1" t="s">
        <v>73</v>
      </c>
      <c r="G23" s="1" t="s">
        <v>73</v>
      </c>
      <c r="H23" s="1" t="s">
        <v>43</v>
      </c>
      <c r="I23" s="1" t="s">
        <v>50</v>
      </c>
      <c r="J23" s="1" t="s">
        <v>27</v>
      </c>
      <c r="K23" s="1">
        <v>5</v>
      </c>
      <c r="L23" s="4">
        <v>55</v>
      </c>
      <c r="M23" s="4">
        <v>51.11</v>
      </c>
      <c r="N23" s="4">
        <v>55</v>
      </c>
      <c r="O23" s="4">
        <v>0</v>
      </c>
      <c r="P23" s="4">
        <v>75.790000000000006</v>
      </c>
      <c r="Q23" s="4">
        <v>0</v>
      </c>
      <c r="R23" s="4">
        <v>38.76</v>
      </c>
      <c r="S23" s="4">
        <v>0</v>
      </c>
      <c r="T23" s="4">
        <f t="shared" si="0"/>
        <v>114.55000000000001</v>
      </c>
      <c r="U23" s="4">
        <v>17.18</v>
      </c>
      <c r="V23" s="4">
        <f t="shared" si="1"/>
        <v>131.73000000000002</v>
      </c>
      <c r="W23" s="1" t="s">
        <v>294</v>
      </c>
      <c r="X23" s="1" t="s">
        <v>28</v>
      </c>
      <c r="Y23" s="1"/>
    </row>
    <row r="24" spans="1:25" x14ac:dyDescent="0.25">
      <c r="A24" s="3">
        <v>44670</v>
      </c>
      <c r="B24" s="1" t="s">
        <v>237</v>
      </c>
      <c r="C24" s="1"/>
      <c r="D24" s="1" t="s">
        <v>261</v>
      </c>
      <c r="E24" s="1" t="s">
        <v>24</v>
      </c>
      <c r="F24" s="1" t="s">
        <v>73</v>
      </c>
      <c r="G24" s="1" t="s">
        <v>73</v>
      </c>
      <c r="H24" s="1" t="s">
        <v>25</v>
      </c>
      <c r="I24" s="1" t="s">
        <v>231</v>
      </c>
      <c r="J24" s="1" t="s">
        <v>117</v>
      </c>
      <c r="K24" s="1">
        <v>7</v>
      </c>
      <c r="L24" s="4">
        <v>1290</v>
      </c>
      <c r="M24" s="4">
        <v>3151.2</v>
      </c>
      <c r="N24" s="4">
        <v>7</v>
      </c>
      <c r="O24" s="4">
        <v>0</v>
      </c>
      <c r="P24" s="4">
        <v>6543.85</v>
      </c>
      <c r="Q24" s="4">
        <v>0</v>
      </c>
      <c r="R24" s="4">
        <v>0</v>
      </c>
      <c r="S24" s="4">
        <v>0</v>
      </c>
      <c r="T24" s="4">
        <f t="shared" si="0"/>
        <v>6543.85</v>
      </c>
      <c r="U24" s="4">
        <v>981.58</v>
      </c>
      <c r="V24" s="4">
        <f t="shared" si="1"/>
        <v>7525.43</v>
      </c>
      <c r="W24" s="1" t="s">
        <v>294</v>
      </c>
      <c r="X24" s="1" t="s">
        <v>28</v>
      </c>
      <c r="Y24" s="1"/>
    </row>
    <row r="25" spans="1:25" x14ac:dyDescent="0.25">
      <c r="A25" s="3">
        <v>44670</v>
      </c>
      <c r="B25" s="1" t="s">
        <v>266</v>
      </c>
      <c r="C25" s="1" t="s">
        <v>290</v>
      </c>
      <c r="D25" s="1" t="s">
        <v>295</v>
      </c>
      <c r="E25" s="1" t="s">
        <v>297</v>
      </c>
      <c r="F25" s="1" t="s">
        <v>73</v>
      </c>
      <c r="G25" s="1" t="s">
        <v>73</v>
      </c>
      <c r="H25" s="1" t="s">
        <v>73</v>
      </c>
      <c r="I25" s="1" t="s">
        <v>148</v>
      </c>
      <c r="J25" s="1" t="s">
        <v>27</v>
      </c>
      <c r="K25" s="1">
        <v>16</v>
      </c>
      <c r="L25" s="4">
        <v>3090</v>
      </c>
      <c r="M25" s="4">
        <v>6868.32</v>
      </c>
      <c r="N25" s="4">
        <v>16</v>
      </c>
      <c r="O25" s="4">
        <v>0</v>
      </c>
      <c r="P25" s="4">
        <v>5830</v>
      </c>
      <c r="Q25" s="4">
        <v>0</v>
      </c>
      <c r="R25" s="4">
        <v>0</v>
      </c>
      <c r="S25" s="4">
        <v>0</v>
      </c>
      <c r="T25" s="4">
        <f t="shared" si="0"/>
        <v>5830</v>
      </c>
      <c r="U25" s="4">
        <v>874.5</v>
      </c>
      <c r="V25" s="4">
        <f t="shared" si="1"/>
        <v>6704.5</v>
      </c>
      <c r="W25" s="1" t="s">
        <v>294</v>
      </c>
      <c r="X25" s="1" t="s">
        <v>28</v>
      </c>
      <c r="Y25" s="1"/>
    </row>
    <row r="26" spans="1:25" x14ac:dyDescent="0.25">
      <c r="A26" s="3">
        <v>44652</v>
      </c>
      <c r="B26" s="1" t="s">
        <v>55</v>
      </c>
      <c r="C26" s="1" t="s">
        <v>56</v>
      </c>
      <c r="D26" s="1" t="s">
        <v>24</v>
      </c>
      <c r="E26" s="1" t="s">
        <v>57</v>
      </c>
      <c r="F26" s="1" t="s">
        <v>25</v>
      </c>
      <c r="G26" s="1" t="s">
        <v>25</v>
      </c>
      <c r="H26" s="1" t="s">
        <v>58</v>
      </c>
      <c r="I26" s="1" t="s">
        <v>59</v>
      </c>
      <c r="J26" s="1" t="s">
        <v>27</v>
      </c>
      <c r="K26" s="1">
        <v>6</v>
      </c>
      <c r="L26" s="4">
        <v>125</v>
      </c>
      <c r="M26" s="4">
        <v>121.92</v>
      </c>
      <c r="N26" s="4">
        <v>125</v>
      </c>
      <c r="O26" s="4">
        <v>0</v>
      </c>
      <c r="P26" s="4">
        <v>257.05</v>
      </c>
      <c r="Q26" s="4">
        <v>0</v>
      </c>
      <c r="R26" s="4">
        <v>114.08</v>
      </c>
      <c r="S26" s="4">
        <v>0</v>
      </c>
      <c r="T26" s="4">
        <f t="shared" si="0"/>
        <v>371.13</v>
      </c>
      <c r="U26" s="4">
        <v>55.67</v>
      </c>
      <c r="V26" s="4">
        <f t="shared" si="1"/>
        <v>426.8</v>
      </c>
      <c r="W26" s="1" t="s">
        <v>294</v>
      </c>
      <c r="X26" s="1" t="s">
        <v>28</v>
      </c>
      <c r="Y26" s="1"/>
    </row>
    <row r="27" spans="1:25" x14ac:dyDescent="0.25">
      <c r="A27" s="3">
        <v>44652</v>
      </c>
      <c r="B27" s="1" t="s">
        <v>114</v>
      </c>
      <c r="C27" s="1" t="s">
        <v>32</v>
      </c>
      <c r="D27" s="1" t="s">
        <v>24</v>
      </c>
      <c r="E27" s="1" t="s">
        <v>115</v>
      </c>
      <c r="F27" s="1" t="s">
        <v>25</v>
      </c>
      <c r="G27" s="1" t="s">
        <v>25</v>
      </c>
      <c r="H27" s="1" t="s">
        <v>73</v>
      </c>
      <c r="I27" s="1" t="s">
        <v>116</v>
      </c>
      <c r="J27" s="1" t="s">
        <v>117</v>
      </c>
      <c r="K27" s="1">
        <v>7</v>
      </c>
      <c r="L27" s="4">
        <v>3745</v>
      </c>
      <c r="M27" s="4">
        <v>3376.8</v>
      </c>
      <c r="N27" s="4">
        <v>7</v>
      </c>
      <c r="O27" s="4">
        <v>0</v>
      </c>
      <c r="P27" s="4">
        <v>6543.85</v>
      </c>
      <c r="Q27" s="4">
        <v>0</v>
      </c>
      <c r="R27" s="4">
        <v>0</v>
      </c>
      <c r="S27" s="4">
        <v>0</v>
      </c>
      <c r="T27" s="4">
        <f t="shared" si="0"/>
        <v>6543.85</v>
      </c>
      <c r="U27" s="4">
        <v>981.58</v>
      </c>
      <c r="V27" s="4">
        <f t="shared" si="1"/>
        <v>7525.43</v>
      </c>
      <c r="W27" s="1" t="s">
        <v>294</v>
      </c>
      <c r="X27" s="1" t="s">
        <v>28</v>
      </c>
      <c r="Y27" s="1"/>
    </row>
    <row r="28" spans="1:25" x14ac:dyDescent="0.25">
      <c r="A28" s="3">
        <v>44652</v>
      </c>
      <c r="B28" s="1" t="s">
        <v>179</v>
      </c>
      <c r="C28" s="1"/>
      <c r="D28" s="1" t="s">
        <v>296</v>
      </c>
      <c r="E28" s="1" t="s">
        <v>180</v>
      </c>
      <c r="F28" s="1" t="s">
        <v>25</v>
      </c>
      <c r="G28" s="1" t="s">
        <v>25</v>
      </c>
      <c r="H28" s="1" t="s">
        <v>167</v>
      </c>
      <c r="I28" s="1" t="s">
        <v>181</v>
      </c>
      <c r="J28" s="1" t="s">
        <v>27</v>
      </c>
      <c r="K28" s="1">
        <v>4</v>
      </c>
      <c r="L28" s="4">
        <v>89</v>
      </c>
      <c r="M28" s="4">
        <v>82.34</v>
      </c>
      <c r="N28" s="4">
        <v>89</v>
      </c>
      <c r="O28" s="4">
        <v>0</v>
      </c>
      <c r="P28" s="4">
        <v>188.68</v>
      </c>
      <c r="Q28" s="4">
        <v>0</v>
      </c>
      <c r="R28" s="4">
        <v>83.74</v>
      </c>
      <c r="S28" s="4">
        <v>0</v>
      </c>
      <c r="T28" s="4">
        <f t="shared" si="0"/>
        <v>272.42</v>
      </c>
      <c r="U28" s="4">
        <v>40.86</v>
      </c>
      <c r="V28" s="4">
        <f t="shared" si="1"/>
        <v>313.28000000000003</v>
      </c>
      <c r="W28" s="1" t="s">
        <v>294</v>
      </c>
      <c r="X28" s="1" t="s">
        <v>28</v>
      </c>
      <c r="Y28" s="1"/>
    </row>
    <row r="29" spans="1:25" x14ac:dyDescent="0.25">
      <c r="A29" s="3">
        <v>44655</v>
      </c>
      <c r="B29" s="1" t="s">
        <v>182</v>
      </c>
      <c r="C29" s="1" t="s">
        <v>183</v>
      </c>
      <c r="D29" s="1" t="s">
        <v>24</v>
      </c>
      <c r="E29" s="1" t="s">
        <v>177</v>
      </c>
      <c r="F29" s="1" t="s">
        <v>25</v>
      </c>
      <c r="G29" s="1" t="s">
        <v>25</v>
      </c>
      <c r="H29" s="1" t="s">
        <v>167</v>
      </c>
      <c r="I29" s="1" t="s">
        <v>181</v>
      </c>
      <c r="J29" s="1" t="s">
        <v>27</v>
      </c>
      <c r="K29" s="1">
        <v>6</v>
      </c>
      <c r="L29" s="4">
        <v>119</v>
      </c>
      <c r="M29" s="4">
        <v>123.81</v>
      </c>
      <c r="N29" s="4">
        <v>124</v>
      </c>
      <c r="O29" s="4">
        <v>0</v>
      </c>
      <c r="P29" s="4">
        <v>262.88</v>
      </c>
      <c r="Q29" s="4">
        <v>0</v>
      </c>
      <c r="R29" s="4">
        <v>116.66</v>
      </c>
      <c r="S29" s="4">
        <v>0</v>
      </c>
      <c r="T29" s="4">
        <f t="shared" si="0"/>
        <v>379.53999999999996</v>
      </c>
      <c r="U29" s="4">
        <v>56.93</v>
      </c>
      <c r="V29" s="4">
        <f t="shared" si="1"/>
        <v>436.46999999999997</v>
      </c>
      <c r="W29" s="1" t="s">
        <v>294</v>
      </c>
      <c r="X29" s="1" t="s">
        <v>28</v>
      </c>
      <c r="Y29" s="1"/>
    </row>
    <row r="30" spans="1:25" x14ac:dyDescent="0.25">
      <c r="A30" s="3">
        <v>44655</v>
      </c>
      <c r="B30" s="1" t="s">
        <v>118</v>
      </c>
      <c r="C30" s="1" t="s">
        <v>119</v>
      </c>
      <c r="D30" s="1" t="s">
        <v>24</v>
      </c>
      <c r="E30" s="1" t="s">
        <v>115</v>
      </c>
      <c r="F30" s="1" t="s">
        <v>25</v>
      </c>
      <c r="G30" s="1" t="s">
        <v>25</v>
      </c>
      <c r="H30" s="1" t="s">
        <v>73</v>
      </c>
      <c r="I30" s="1" t="s">
        <v>116</v>
      </c>
      <c r="J30" s="1" t="s">
        <v>117</v>
      </c>
      <c r="K30" s="1">
        <v>6</v>
      </c>
      <c r="L30" s="4">
        <v>2616</v>
      </c>
      <c r="M30" s="4">
        <v>2719.2</v>
      </c>
      <c r="N30" s="4">
        <v>6</v>
      </c>
      <c r="O30" s="4">
        <v>0</v>
      </c>
      <c r="P30" s="4">
        <v>5609.01</v>
      </c>
      <c r="Q30" s="4">
        <v>0</v>
      </c>
      <c r="R30" s="4">
        <v>0</v>
      </c>
      <c r="S30" s="4">
        <v>0</v>
      </c>
      <c r="T30" s="4">
        <f t="shared" si="0"/>
        <v>5609.01</v>
      </c>
      <c r="U30" s="4">
        <v>841.35</v>
      </c>
      <c r="V30" s="4">
        <f t="shared" si="1"/>
        <v>6450.3600000000006</v>
      </c>
      <c r="W30" s="1" t="s">
        <v>294</v>
      </c>
      <c r="X30" s="1" t="s">
        <v>28</v>
      </c>
      <c r="Y30" s="1"/>
    </row>
    <row r="31" spans="1:25" x14ac:dyDescent="0.25">
      <c r="A31" s="3">
        <v>44657</v>
      </c>
      <c r="B31" s="1" t="s">
        <v>165</v>
      </c>
      <c r="C31" s="1" t="s">
        <v>166</v>
      </c>
      <c r="D31" s="1" t="s">
        <v>24</v>
      </c>
      <c r="E31" s="1" t="s">
        <v>180</v>
      </c>
      <c r="F31" s="1" t="s">
        <v>25</v>
      </c>
      <c r="G31" s="1" t="s">
        <v>25</v>
      </c>
      <c r="H31" s="1" t="s">
        <v>167</v>
      </c>
      <c r="I31" s="1" t="s">
        <v>168</v>
      </c>
      <c r="J31" s="1" t="s">
        <v>27</v>
      </c>
      <c r="K31" s="1">
        <v>3</v>
      </c>
      <c r="L31" s="4">
        <v>81</v>
      </c>
      <c r="M31" s="4">
        <v>55.9</v>
      </c>
      <c r="N31" s="4">
        <v>81</v>
      </c>
      <c r="O31" s="4">
        <v>0</v>
      </c>
      <c r="P31" s="4">
        <v>171.72</v>
      </c>
      <c r="Q31" s="4">
        <v>0</v>
      </c>
      <c r="R31" s="4">
        <v>87.82</v>
      </c>
      <c r="S31" s="4">
        <v>0</v>
      </c>
      <c r="T31" s="4">
        <f t="shared" si="0"/>
        <v>259.53999999999996</v>
      </c>
      <c r="U31" s="4">
        <v>38.93</v>
      </c>
      <c r="V31" s="4">
        <f t="shared" si="1"/>
        <v>298.46999999999997</v>
      </c>
      <c r="W31" s="1" t="s">
        <v>294</v>
      </c>
      <c r="X31" s="1" t="s">
        <v>28</v>
      </c>
      <c r="Y31" s="1"/>
    </row>
    <row r="32" spans="1:25" x14ac:dyDescent="0.25">
      <c r="A32" s="3">
        <v>44657</v>
      </c>
      <c r="B32" s="1" t="s">
        <v>75</v>
      </c>
      <c r="C32" s="1" t="s">
        <v>76</v>
      </c>
      <c r="D32" s="1" t="s">
        <v>24</v>
      </c>
      <c r="E32" s="1" t="s">
        <v>77</v>
      </c>
      <c r="F32" s="1" t="s">
        <v>25</v>
      </c>
      <c r="G32" s="1" t="s">
        <v>25</v>
      </c>
      <c r="H32" s="1" t="s">
        <v>73</v>
      </c>
      <c r="I32" s="1" t="s">
        <v>78</v>
      </c>
      <c r="J32" s="1" t="s">
        <v>27</v>
      </c>
      <c r="K32" s="1">
        <v>3</v>
      </c>
      <c r="L32" s="4">
        <v>62</v>
      </c>
      <c r="M32" s="4">
        <v>46.69</v>
      </c>
      <c r="N32" s="4">
        <v>62</v>
      </c>
      <c r="O32" s="4">
        <v>0</v>
      </c>
      <c r="P32" s="4">
        <v>145.9</v>
      </c>
      <c r="Q32" s="4">
        <v>0</v>
      </c>
      <c r="R32" s="4">
        <v>74.61</v>
      </c>
      <c r="S32" s="4">
        <v>0</v>
      </c>
      <c r="T32" s="4">
        <f t="shared" si="0"/>
        <v>220.51</v>
      </c>
      <c r="U32" s="4">
        <v>33.07</v>
      </c>
      <c r="V32" s="4">
        <f t="shared" si="1"/>
        <v>253.57999999999998</v>
      </c>
      <c r="W32" s="1" t="s">
        <v>294</v>
      </c>
      <c r="X32" s="1" t="s">
        <v>28</v>
      </c>
      <c r="Y32" s="1"/>
    </row>
    <row r="33" spans="1:25" x14ac:dyDescent="0.25">
      <c r="A33" s="3">
        <v>44657</v>
      </c>
      <c r="B33" s="1" t="s">
        <v>200</v>
      </c>
      <c r="C33" s="1" t="s">
        <v>201</v>
      </c>
      <c r="D33" s="1" t="s">
        <v>24</v>
      </c>
      <c r="E33" s="1" t="s">
        <v>202</v>
      </c>
      <c r="F33" s="1" t="s">
        <v>25</v>
      </c>
      <c r="G33" s="1" t="s">
        <v>25</v>
      </c>
      <c r="H33" s="1" t="s">
        <v>196</v>
      </c>
      <c r="I33" s="1" t="s">
        <v>203</v>
      </c>
      <c r="J33" s="1" t="s">
        <v>27</v>
      </c>
      <c r="K33" s="1">
        <v>7</v>
      </c>
      <c r="L33" s="4">
        <v>238</v>
      </c>
      <c r="M33" s="4">
        <v>135.06</v>
      </c>
      <c r="N33" s="4">
        <v>238</v>
      </c>
      <c r="O33" s="4">
        <v>0</v>
      </c>
      <c r="P33" s="4">
        <v>577.72</v>
      </c>
      <c r="Q33" s="4">
        <v>0</v>
      </c>
      <c r="R33" s="4">
        <v>295.44</v>
      </c>
      <c r="S33" s="4">
        <v>0</v>
      </c>
      <c r="T33" s="4">
        <f t="shared" si="0"/>
        <v>873.16000000000008</v>
      </c>
      <c r="U33" s="4">
        <v>130.97</v>
      </c>
      <c r="V33" s="4">
        <f t="shared" si="1"/>
        <v>1004.1300000000001</v>
      </c>
      <c r="W33" s="1" t="s">
        <v>294</v>
      </c>
      <c r="X33" s="1" t="s">
        <v>28</v>
      </c>
      <c r="Y33" s="1"/>
    </row>
    <row r="34" spans="1:25" x14ac:dyDescent="0.25">
      <c r="A34" s="3">
        <v>44657</v>
      </c>
      <c r="B34" s="1" t="s">
        <v>214</v>
      </c>
      <c r="C34" s="1" t="s">
        <v>215</v>
      </c>
      <c r="D34" s="1" t="s">
        <v>24</v>
      </c>
      <c r="E34" s="1" t="s">
        <v>270</v>
      </c>
      <c r="F34" s="1" t="s">
        <v>25</v>
      </c>
      <c r="G34" s="1" t="s">
        <v>25</v>
      </c>
      <c r="H34" s="1" t="s">
        <v>216</v>
      </c>
      <c r="I34" s="1" t="s">
        <v>216</v>
      </c>
      <c r="J34" s="1" t="s">
        <v>27</v>
      </c>
      <c r="K34" s="1">
        <v>3</v>
      </c>
      <c r="L34" s="4">
        <v>86</v>
      </c>
      <c r="M34" s="4">
        <v>60.71</v>
      </c>
      <c r="N34" s="4">
        <v>86</v>
      </c>
      <c r="O34" s="4">
        <v>0</v>
      </c>
      <c r="P34" s="4">
        <v>397.46</v>
      </c>
      <c r="Q34" s="4">
        <v>0</v>
      </c>
      <c r="R34" s="4">
        <v>203.26</v>
      </c>
      <c r="S34" s="4">
        <v>0</v>
      </c>
      <c r="T34" s="4">
        <f t="shared" ref="T34:T65" si="2">SUM(O34:S34)</f>
        <v>600.72</v>
      </c>
      <c r="U34" s="4">
        <v>90.11</v>
      </c>
      <c r="V34" s="4">
        <f t="shared" ref="V34:V65" si="3">SUM(T34:U34)</f>
        <v>690.83</v>
      </c>
      <c r="W34" s="1" t="s">
        <v>294</v>
      </c>
      <c r="X34" s="1" t="s">
        <v>28</v>
      </c>
      <c r="Y34" s="1"/>
    </row>
    <row r="35" spans="1:25" x14ac:dyDescent="0.25">
      <c r="A35" s="3">
        <v>44657</v>
      </c>
      <c r="B35" s="1" t="s">
        <v>146</v>
      </c>
      <c r="C35" s="1" t="s">
        <v>147</v>
      </c>
      <c r="D35" s="1" t="s">
        <v>24</v>
      </c>
      <c r="E35" s="1" t="s">
        <v>299</v>
      </c>
      <c r="F35" s="1" t="s">
        <v>25</v>
      </c>
      <c r="G35" s="1" t="s">
        <v>25</v>
      </c>
      <c r="H35" s="1" t="s">
        <v>73</v>
      </c>
      <c r="I35" s="1" t="s">
        <v>148</v>
      </c>
      <c r="J35" s="1" t="s">
        <v>27</v>
      </c>
      <c r="K35" s="1">
        <v>2</v>
      </c>
      <c r="L35" s="4">
        <v>54</v>
      </c>
      <c r="M35" s="4">
        <v>40.47</v>
      </c>
      <c r="N35" s="4">
        <v>54</v>
      </c>
      <c r="O35" s="4">
        <v>0</v>
      </c>
      <c r="P35" s="4">
        <v>127.07</v>
      </c>
      <c r="Q35" s="4">
        <v>0</v>
      </c>
      <c r="R35" s="4">
        <v>64.989999999999995</v>
      </c>
      <c r="S35" s="4">
        <v>0</v>
      </c>
      <c r="T35" s="4">
        <f t="shared" si="2"/>
        <v>192.06</v>
      </c>
      <c r="U35" s="4">
        <v>28.81</v>
      </c>
      <c r="V35" s="4">
        <f t="shared" si="3"/>
        <v>220.87</v>
      </c>
      <c r="W35" s="1" t="s">
        <v>294</v>
      </c>
      <c r="X35" s="1" t="s">
        <v>28</v>
      </c>
      <c r="Y35" s="1"/>
    </row>
    <row r="36" spans="1:25" x14ac:dyDescent="0.25">
      <c r="A36" s="3">
        <v>44658</v>
      </c>
      <c r="B36" s="1" t="s">
        <v>169</v>
      </c>
      <c r="C36" s="1" t="s">
        <v>170</v>
      </c>
      <c r="D36" s="1" t="s">
        <v>24</v>
      </c>
      <c r="E36" s="1" t="s">
        <v>180</v>
      </c>
      <c r="F36" s="1" t="s">
        <v>25</v>
      </c>
      <c r="G36" s="1" t="s">
        <v>25</v>
      </c>
      <c r="H36" s="1" t="s">
        <v>167</v>
      </c>
      <c r="I36" s="1" t="s">
        <v>168</v>
      </c>
      <c r="J36" s="1" t="s">
        <v>27</v>
      </c>
      <c r="K36" s="1">
        <v>4</v>
      </c>
      <c r="L36" s="4">
        <v>68</v>
      </c>
      <c r="M36" s="4">
        <v>76.17</v>
      </c>
      <c r="N36" s="4">
        <v>77</v>
      </c>
      <c r="O36" s="4">
        <v>0</v>
      </c>
      <c r="P36" s="4">
        <v>163.24</v>
      </c>
      <c r="Q36" s="4">
        <v>0</v>
      </c>
      <c r="R36" s="4">
        <v>83.49</v>
      </c>
      <c r="S36" s="4">
        <v>0</v>
      </c>
      <c r="T36" s="4">
        <f t="shared" si="2"/>
        <v>246.73000000000002</v>
      </c>
      <c r="U36" s="4">
        <v>37</v>
      </c>
      <c r="V36" s="4">
        <f t="shared" si="3"/>
        <v>283.73</v>
      </c>
      <c r="W36" s="1" t="s">
        <v>294</v>
      </c>
      <c r="X36" s="1" t="s">
        <v>28</v>
      </c>
      <c r="Y36" s="1"/>
    </row>
    <row r="37" spans="1:25" x14ac:dyDescent="0.25">
      <c r="A37" s="3">
        <v>44658</v>
      </c>
      <c r="B37" s="1" t="s">
        <v>60</v>
      </c>
      <c r="C37" s="1" t="s">
        <v>61</v>
      </c>
      <c r="D37" s="1" t="s">
        <v>24</v>
      </c>
      <c r="E37" s="1" t="s">
        <v>57</v>
      </c>
      <c r="F37" s="1" t="s">
        <v>25</v>
      </c>
      <c r="G37" s="1" t="s">
        <v>25</v>
      </c>
      <c r="H37" s="1" t="s">
        <v>58</v>
      </c>
      <c r="I37" s="1" t="s">
        <v>59</v>
      </c>
      <c r="J37" s="1" t="s">
        <v>27</v>
      </c>
      <c r="K37" s="1">
        <v>8</v>
      </c>
      <c r="L37" s="4">
        <v>174</v>
      </c>
      <c r="M37" s="4">
        <v>161.5</v>
      </c>
      <c r="N37" s="4">
        <v>174</v>
      </c>
      <c r="O37" s="4">
        <v>0</v>
      </c>
      <c r="P37" s="4">
        <v>357.81</v>
      </c>
      <c r="Q37" s="4">
        <v>0</v>
      </c>
      <c r="R37" s="4">
        <v>182.99</v>
      </c>
      <c r="S37" s="4">
        <v>0</v>
      </c>
      <c r="T37" s="4">
        <f t="shared" si="2"/>
        <v>540.79999999999995</v>
      </c>
      <c r="U37" s="4">
        <v>81.12</v>
      </c>
      <c r="V37" s="4">
        <f t="shared" si="3"/>
        <v>621.91999999999996</v>
      </c>
      <c r="W37" s="1" t="s">
        <v>294</v>
      </c>
      <c r="X37" s="1" t="s">
        <v>28</v>
      </c>
      <c r="Y37" s="1"/>
    </row>
    <row r="38" spans="1:25" x14ac:dyDescent="0.25">
      <c r="A38" s="3">
        <v>44658</v>
      </c>
      <c r="B38" s="1" t="s">
        <v>31</v>
      </c>
      <c r="C38" s="1" t="s">
        <v>32</v>
      </c>
      <c r="D38" s="1" t="s">
        <v>24</v>
      </c>
      <c r="E38" s="1" t="s">
        <v>33</v>
      </c>
      <c r="F38" s="1" t="s">
        <v>25</v>
      </c>
      <c r="G38" s="1" t="s">
        <v>25</v>
      </c>
      <c r="H38" s="1" t="s">
        <v>25</v>
      </c>
      <c r="I38" s="1" t="s">
        <v>34</v>
      </c>
      <c r="J38" s="1" t="s">
        <v>27</v>
      </c>
      <c r="K38" s="1">
        <v>4</v>
      </c>
      <c r="L38" s="4">
        <v>111</v>
      </c>
      <c r="M38" s="4">
        <v>78.39</v>
      </c>
      <c r="N38" s="4">
        <v>111</v>
      </c>
      <c r="O38" s="4">
        <v>0</v>
      </c>
      <c r="P38" s="4">
        <v>100.01</v>
      </c>
      <c r="Q38" s="4">
        <v>0</v>
      </c>
      <c r="R38" s="4">
        <v>51.15</v>
      </c>
      <c r="S38" s="4">
        <v>0</v>
      </c>
      <c r="T38" s="4">
        <f t="shared" si="2"/>
        <v>151.16</v>
      </c>
      <c r="U38" s="4">
        <v>22.67</v>
      </c>
      <c r="V38" s="4">
        <f t="shared" si="3"/>
        <v>173.82999999999998</v>
      </c>
      <c r="W38" s="1" t="s">
        <v>294</v>
      </c>
      <c r="X38" s="1" t="s">
        <v>28</v>
      </c>
      <c r="Y38" s="1"/>
    </row>
    <row r="39" spans="1:25" x14ac:dyDescent="0.25">
      <c r="A39" s="3">
        <v>44659</v>
      </c>
      <c r="B39" s="1" t="s">
        <v>124</v>
      </c>
      <c r="C39" s="1" t="s">
        <v>125</v>
      </c>
      <c r="D39" s="1" t="s">
        <v>24</v>
      </c>
      <c r="E39" s="1" t="s">
        <v>126</v>
      </c>
      <c r="F39" s="1" t="s">
        <v>25</v>
      </c>
      <c r="G39" s="1" t="s">
        <v>25</v>
      </c>
      <c r="H39" s="1" t="s">
        <v>73</v>
      </c>
      <c r="I39" s="1" t="s">
        <v>127</v>
      </c>
      <c r="J39" s="1" t="s">
        <v>27</v>
      </c>
      <c r="K39" s="1">
        <v>1</v>
      </c>
      <c r="L39" s="4">
        <v>291</v>
      </c>
      <c r="M39" s="4">
        <v>343.2</v>
      </c>
      <c r="N39" s="4">
        <v>344</v>
      </c>
      <c r="O39" s="4">
        <v>0</v>
      </c>
      <c r="P39" s="4">
        <v>809.5</v>
      </c>
      <c r="Q39" s="4">
        <v>0</v>
      </c>
      <c r="R39" s="4">
        <v>413.98</v>
      </c>
      <c r="S39" s="4">
        <v>0</v>
      </c>
      <c r="T39" s="4">
        <f t="shared" si="2"/>
        <v>1223.48</v>
      </c>
      <c r="U39" s="4">
        <v>183.52</v>
      </c>
      <c r="V39" s="4">
        <f t="shared" si="3"/>
        <v>1407</v>
      </c>
      <c r="W39" s="1" t="s">
        <v>294</v>
      </c>
      <c r="X39" s="1" t="s">
        <v>28</v>
      </c>
      <c r="Y39" s="1"/>
    </row>
    <row r="40" spans="1:25" x14ac:dyDescent="0.25">
      <c r="A40" s="3">
        <v>44659</v>
      </c>
      <c r="B40" s="1" t="s">
        <v>184</v>
      </c>
      <c r="C40" s="1" t="s">
        <v>185</v>
      </c>
      <c r="D40" s="1" t="s">
        <v>24</v>
      </c>
      <c r="E40" s="1" t="s">
        <v>177</v>
      </c>
      <c r="F40" s="1" t="s">
        <v>25</v>
      </c>
      <c r="G40" s="1" t="s">
        <v>25</v>
      </c>
      <c r="H40" s="1" t="s">
        <v>167</v>
      </c>
      <c r="I40" s="1" t="s">
        <v>181</v>
      </c>
      <c r="J40" s="1" t="s">
        <v>27</v>
      </c>
      <c r="K40" s="1">
        <v>7</v>
      </c>
      <c r="L40" s="4">
        <v>148</v>
      </c>
      <c r="M40" s="4">
        <v>189.52</v>
      </c>
      <c r="N40" s="4">
        <v>190</v>
      </c>
      <c r="O40" s="4">
        <v>0</v>
      </c>
      <c r="P40" s="4">
        <v>402.8</v>
      </c>
      <c r="Q40" s="4">
        <v>0</v>
      </c>
      <c r="R40" s="4">
        <v>205.99</v>
      </c>
      <c r="S40" s="4">
        <v>0</v>
      </c>
      <c r="T40" s="4">
        <f t="shared" si="2"/>
        <v>608.79</v>
      </c>
      <c r="U40" s="4">
        <v>91.32</v>
      </c>
      <c r="V40" s="4">
        <f t="shared" si="3"/>
        <v>700.1099999999999</v>
      </c>
      <c r="W40" s="1" t="s">
        <v>294</v>
      </c>
      <c r="X40" s="1" t="s">
        <v>28</v>
      </c>
      <c r="Y40" s="1"/>
    </row>
    <row r="41" spans="1:25" x14ac:dyDescent="0.25">
      <c r="A41" s="3">
        <v>44659</v>
      </c>
      <c r="B41" s="1" t="s">
        <v>62</v>
      </c>
      <c r="C41" s="1" t="s">
        <v>63</v>
      </c>
      <c r="D41" s="1" t="s">
        <v>24</v>
      </c>
      <c r="E41" s="1" t="s">
        <v>57</v>
      </c>
      <c r="F41" s="1" t="s">
        <v>25</v>
      </c>
      <c r="G41" s="1" t="s">
        <v>25</v>
      </c>
      <c r="H41" s="1" t="s">
        <v>58</v>
      </c>
      <c r="I41" s="1" t="s">
        <v>59</v>
      </c>
      <c r="J41" s="1" t="s">
        <v>27</v>
      </c>
      <c r="K41" s="1">
        <v>3</v>
      </c>
      <c r="L41" s="4">
        <v>85</v>
      </c>
      <c r="M41" s="4">
        <v>59.37</v>
      </c>
      <c r="N41" s="4">
        <v>85</v>
      </c>
      <c r="O41" s="4">
        <v>0</v>
      </c>
      <c r="P41" s="4">
        <v>174.79</v>
      </c>
      <c r="Q41" s="4">
        <v>0</v>
      </c>
      <c r="R41" s="4">
        <v>89.39</v>
      </c>
      <c r="S41" s="4">
        <v>0</v>
      </c>
      <c r="T41" s="4">
        <f t="shared" si="2"/>
        <v>264.18</v>
      </c>
      <c r="U41" s="4">
        <v>39.619999999999997</v>
      </c>
      <c r="V41" s="4">
        <f t="shared" si="3"/>
        <v>303.8</v>
      </c>
      <c r="W41" s="1" t="s">
        <v>294</v>
      </c>
      <c r="X41" s="1" t="s">
        <v>28</v>
      </c>
      <c r="Y41" s="1"/>
    </row>
    <row r="42" spans="1:25" x14ac:dyDescent="0.25">
      <c r="A42" s="3">
        <v>44659</v>
      </c>
      <c r="B42" s="1" t="s">
        <v>149</v>
      </c>
      <c r="C42" s="1" t="s">
        <v>150</v>
      </c>
      <c r="D42" s="1" t="s">
        <v>24</v>
      </c>
      <c r="E42" s="1" t="s">
        <v>151</v>
      </c>
      <c r="F42" s="1" t="s">
        <v>25</v>
      </c>
      <c r="G42" s="1" t="s">
        <v>25</v>
      </c>
      <c r="H42" s="1" t="s">
        <v>73</v>
      </c>
      <c r="I42" s="1" t="s">
        <v>148</v>
      </c>
      <c r="J42" s="1" t="s">
        <v>27</v>
      </c>
      <c r="K42" s="1">
        <v>7</v>
      </c>
      <c r="L42" s="4">
        <v>233</v>
      </c>
      <c r="M42" s="4">
        <v>127.32</v>
      </c>
      <c r="N42" s="4">
        <v>233</v>
      </c>
      <c r="O42" s="4">
        <v>0</v>
      </c>
      <c r="P42" s="4">
        <v>548.29999999999995</v>
      </c>
      <c r="Q42" s="4">
        <v>0</v>
      </c>
      <c r="R42" s="4">
        <v>280.39999999999998</v>
      </c>
      <c r="S42" s="4">
        <v>0</v>
      </c>
      <c r="T42" s="4">
        <f t="shared" si="2"/>
        <v>828.69999999999993</v>
      </c>
      <c r="U42" s="4">
        <v>124.31</v>
      </c>
      <c r="V42" s="4">
        <f t="shared" si="3"/>
        <v>953.01</v>
      </c>
      <c r="W42" s="1" t="s">
        <v>294</v>
      </c>
      <c r="X42" s="1" t="s">
        <v>28</v>
      </c>
      <c r="Y42" s="1"/>
    </row>
    <row r="43" spans="1:25" x14ac:dyDescent="0.25">
      <c r="A43" s="3">
        <v>44659</v>
      </c>
      <c r="B43" s="1" t="s">
        <v>90</v>
      </c>
      <c r="C43" s="1" t="s">
        <v>91</v>
      </c>
      <c r="D43" s="1" t="s">
        <v>24</v>
      </c>
      <c r="E43" s="1" t="s">
        <v>92</v>
      </c>
      <c r="F43" s="1" t="s">
        <v>25</v>
      </c>
      <c r="G43" s="1" t="s">
        <v>25</v>
      </c>
      <c r="H43" s="1" t="s">
        <v>73</v>
      </c>
      <c r="I43" s="1" t="s">
        <v>93</v>
      </c>
      <c r="J43" s="1" t="s">
        <v>27</v>
      </c>
      <c r="K43" s="1">
        <v>3</v>
      </c>
      <c r="L43" s="4">
        <v>110</v>
      </c>
      <c r="M43" s="4">
        <v>60.71</v>
      </c>
      <c r="N43" s="4">
        <v>110</v>
      </c>
      <c r="O43" s="4">
        <v>0</v>
      </c>
      <c r="P43" s="4">
        <v>258.85000000000002</v>
      </c>
      <c r="Q43" s="4">
        <v>0</v>
      </c>
      <c r="R43" s="4">
        <v>132.37</v>
      </c>
      <c r="S43" s="4">
        <v>0</v>
      </c>
      <c r="T43" s="4">
        <f t="shared" si="2"/>
        <v>391.22</v>
      </c>
      <c r="U43" s="4">
        <v>58.68</v>
      </c>
      <c r="V43" s="4">
        <f t="shared" si="3"/>
        <v>449.90000000000003</v>
      </c>
      <c r="W43" s="1" t="s">
        <v>294</v>
      </c>
      <c r="X43" s="1" t="s">
        <v>28</v>
      </c>
      <c r="Y43" s="1"/>
    </row>
    <row r="44" spans="1:25" x14ac:dyDescent="0.25">
      <c r="A44" s="3">
        <v>44659</v>
      </c>
      <c r="B44" s="1" t="s">
        <v>204</v>
      </c>
      <c r="C44" s="1" t="s">
        <v>205</v>
      </c>
      <c r="D44" s="1" t="s">
        <v>24</v>
      </c>
      <c r="E44" s="1" t="s">
        <v>206</v>
      </c>
      <c r="F44" s="1" t="s">
        <v>25</v>
      </c>
      <c r="G44" s="1" t="s">
        <v>25</v>
      </c>
      <c r="H44" s="1" t="s">
        <v>196</v>
      </c>
      <c r="I44" s="1" t="s">
        <v>203</v>
      </c>
      <c r="J44" s="1" t="s">
        <v>27</v>
      </c>
      <c r="K44" s="1">
        <v>3</v>
      </c>
      <c r="L44" s="4">
        <v>64</v>
      </c>
      <c r="M44" s="4">
        <v>49.05</v>
      </c>
      <c r="N44" s="4">
        <v>64</v>
      </c>
      <c r="O44" s="4">
        <v>0</v>
      </c>
      <c r="P44" s="4">
        <v>155.35</v>
      </c>
      <c r="Q44" s="4">
        <v>0</v>
      </c>
      <c r="R44" s="4">
        <v>79.45</v>
      </c>
      <c r="S44" s="4">
        <v>0</v>
      </c>
      <c r="T44" s="4">
        <f t="shared" si="2"/>
        <v>234.8</v>
      </c>
      <c r="U44" s="4">
        <v>35.22</v>
      </c>
      <c r="V44" s="4">
        <f t="shared" si="3"/>
        <v>270.02</v>
      </c>
      <c r="W44" s="1" t="s">
        <v>294</v>
      </c>
      <c r="X44" s="1" t="s">
        <v>28</v>
      </c>
      <c r="Y44" s="1"/>
    </row>
    <row r="45" spans="1:25" x14ac:dyDescent="0.25">
      <c r="A45" s="3">
        <v>44659</v>
      </c>
      <c r="B45" s="1" t="s">
        <v>158</v>
      </c>
      <c r="C45" s="1" t="s">
        <v>159</v>
      </c>
      <c r="D45" s="1" t="s">
        <v>24</v>
      </c>
      <c r="E45" s="1" t="s">
        <v>139</v>
      </c>
      <c r="F45" s="1" t="s">
        <v>25</v>
      </c>
      <c r="G45" s="1" t="s">
        <v>25</v>
      </c>
      <c r="H45" s="1" t="s">
        <v>73</v>
      </c>
      <c r="I45" s="1" t="s">
        <v>160</v>
      </c>
      <c r="J45" s="1" t="s">
        <v>27</v>
      </c>
      <c r="K45" s="1">
        <v>3</v>
      </c>
      <c r="L45" s="4">
        <v>90</v>
      </c>
      <c r="M45" s="4">
        <v>51.9</v>
      </c>
      <c r="N45" s="4">
        <v>90</v>
      </c>
      <c r="O45" s="4">
        <v>0</v>
      </c>
      <c r="P45" s="4">
        <v>211.79</v>
      </c>
      <c r="Q45" s="4">
        <v>0</v>
      </c>
      <c r="R45" s="4">
        <v>108.31</v>
      </c>
      <c r="S45" s="4">
        <v>0</v>
      </c>
      <c r="T45" s="4">
        <f t="shared" si="2"/>
        <v>320.10000000000002</v>
      </c>
      <c r="U45" s="4">
        <v>48.02</v>
      </c>
      <c r="V45" s="4">
        <f t="shared" si="3"/>
        <v>368.12</v>
      </c>
      <c r="W45" s="1" t="s">
        <v>294</v>
      </c>
      <c r="X45" s="1" t="s">
        <v>28</v>
      </c>
      <c r="Y45" s="1"/>
    </row>
    <row r="46" spans="1:25" x14ac:dyDescent="0.25">
      <c r="A46" s="3">
        <v>44659</v>
      </c>
      <c r="B46" s="1" t="s">
        <v>193</v>
      </c>
      <c r="C46" s="1" t="s">
        <v>194</v>
      </c>
      <c r="D46" s="1" t="s">
        <v>24</v>
      </c>
      <c r="E46" s="1" t="s">
        <v>195</v>
      </c>
      <c r="F46" s="1" t="s">
        <v>25</v>
      </c>
      <c r="G46" s="1" t="s">
        <v>25</v>
      </c>
      <c r="H46" s="1" t="s">
        <v>196</v>
      </c>
      <c r="I46" s="1" t="s">
        <v>197</v>
      </c>
      <c r="J46" s="1" t="s">
        <v>27</v>
      </c>
      <c r="K46" s="1">
        <v>3</v>
      </c>
      <c r="L46" s="4">
        <v>76</v>
      </c>
      <c r="M46" s="4">
        <v>56.79</v>
      </c>
      <c r="N46" s="4">
        <v>76</v>
      </c>
      <c r="O46" s="4">
        <v>0</v>
      </c>
      <c r="P46" s="4">
        <v>184.48</v>
      </c>
      <c r="Q46" s="4">
        <v>0</v>
      </c>
      <c r="R46" s="4">
        <v>94.34</v>
      </c>
      <c r="S46" s="4">
        <v>0</v>
      </c>
      <c r="T46" s="4">
        <f t="shared" si="2"/>
        <v>278.82</v>
      </c>
      <c r="U46" s="4">
        <v>41.83</v>
      </c>
      <c r="V46" s="4">
        <f t="shared" si="3"/>
        <v>320.64999999999998</v>
      </c>
      <c r="W46" s="1" t="s">
        <v>294</v>
      </c>
      <c r="X46" s="1" t="s">
        <v>28</v>
      </c>
      <c r="Y46" s="1"/>
    </row>
    <row r="47" spans="1:25" x14ac:dyDescent="0.25">
      <c r="A47" s="3">
        <v>44659</v>
      </c>
      <c r="B47" s="1" t="s">
        <v>47</v>
      </c>
      <c r="C47" s="1" t="s">
        <v>48</v>
      </c>
      <c r="D47" s="1" t="s">
        <v>24</v>
      </c>
      <c r="E47" s="1" t="s">
        <v>49</v>
      </c>
      <c r="F47" s="1" t="s">
        <v>25</v>
      </c>
      <c r="G47" s="1" t="s">
        <v>25</v>
      </c>
      <c r="H47" s="1" t="s">
        <v>43</v>
      </c>
      <c r="I47" s="1" t="s">
        <v>50</v>
      </c>
      <c r="J47" s="1" t="s">
        <v>27</v>
      </c>
      <c r="K47" s="1">
        <v>2</v>
      </c>
      <c r="L47" s="4">
        <v>58</v>
      </c>
      <c r="M47" s="4">
        <v>28.81</v>
      </c>
      <c r="N47" s="4">
        <v>58</v>
      </c>
      <c r="O47" s="4">
        <v>0</v>
      </c>
      <c r="P47" s="4">
        <v>134.63999999999999</v>
      </c>
      <c r="Q47" s="4">
        <v>0</v>
      </c>
      <c r="R47" s="4">
        <v>68.86</v>
      </c>
      <c r="S47" s="4">
        <v>0</v>
      </c>
      <c r="T47" s="4">
        <f t="shared" si="2"/>
        <v>203.5</v>
      </c>
      <c r="U47" s="4">
        <v>30.53</v>
      </c>
      <c r="V47" s="4">
        <f t="shared" si="3"/>
        <v>234.03</v>
      </c>
      <c r="W47" s="1" t="s">
        <v>294</v>
      </c>
      <c r="X47" s="1" t="s">
        <v>28</v>
      </c>
      <c r="Y47" s="1"/>
    </row>
    <row r="48" spans="1:25" x14ac:dyDescent="0.25">
      <c r="A48" s="3">
        <v>44659</v>
      </c>
      <c r="B48" s="1" t="s">
        <v>22</v>
      </c>
      <c r="C48" s="1" t="s">
        <v>23</v>
      </c>
      <c r="D48" s="1" t="s">
        <v>24</v>
      </c>
      <c r="E48" s="1" t="s">
        <v>223</v>
      </c>
      <c r="F48" s="1" t="s">
        <v>25</v>
      </c>
      <c r="G48" s="1" t="s">
        <v>25</v>
      </c>
      <c r="H48" s="1" t="s">
        <v>26</v>
      </c>
      <c r="I48" s="1" t="s">
        <v>26</v>
      </c>
      <c r="J48" s="1" t="s">
        <v>27</v>
      </c>
      <c r="K48" s="1">
        <v>2</v>
      </c>
      <c r="L48" s="4">
        <v>60</v>
      </c>
      <c r="M48" s="4">
        <v>36.11</v>
      </c>
      <c r="N48" s="4">
        <v>60</v>
      </c>
      <c r="O48" s="4">
        <v>0</v>
      </c>
      <c r="P48" s="4">
        <v>161.54</v>
      </c>
      <c r="Q48" s="4">
        <v>0</v>
      </c>
      <c r="R48" s="4">
        <v>82.62</v>
      </c>
      <c r="S48" s="4">
        <v>0</v>
      </c>
      <c r="T48" s="4">
        <f t="shared" si="2"/>
        <v>244.16</v>
      </c>
      <c r="U48" s="4">
        <v>36.619999999999997</v>
      </c>
      <c r="V48" s="4">
        <f t="shared" si="3"/>
        <v>280.77999999999997</v>
      </c>
      <c r="W48" s="1" t="s">
        <v>294</v>
      </c>
      <c r="X48" s="1" t="s">
        <v>28</v>
      </c>
      <c r="Y48" s="1"/>
    </row>
    <row r="49" spans="1:25" x14ac:dyDescent="0.25">
      <c r="A49" s="3">
        <v>44659</v>
      </c>
      <c r="B49" s="1" t="s">
        <v>79</v>
      </c>
      <c r="C49" s="1" t="s">
        <v>80</v>
      </c>
      <c r="D49" s="1" t="s">
        <v>24</v>
      </c>
      <c r="E49" s="1" t="s">
        <v>81</v>
      </c>
      <c r="F49" s="1" t="s">
        <v>25</v>
      </c>
      <c r="G49" s="1" t="s">
        <v>25</v>
      </c>
      <c r="H49" s="1" t="s">
        <v>73</v>
      </c>
      <c r="I49" s="1" t="s">
        <v>78</v>
      </c>
      <c r="J49" s="1" t="s">
        <v>27</v>
      </c>
      <c r="K49" s="1">
        <v>3</v>
      </c>
      <c r="L49" s="4">
        <v>80</v>
      </c>
      <c r="M49" s="4">
        <v>51.73</v>
      </c>
      <c r="N49" s="4">
        <v>80</v>
      </c>
      <c r="O49" s="4">
        <v>0</v>
      </c>
      <c r="P49" s="4">
        <v>188.26</v>
      </c>
      <c r="Q49" s="4">
        <v>0</v>
      </c>
      <c r="R49" s="4">
        <v>96.27</v>
      </c>
      <c r="S49" s="4">
        <v>0</v>
      </c>
      <c r="T49" s="4">
        <f t="shared" si="2"/>
        <v>284.52999999999997</v>
      </c>
      <c r="U49" s="4">
        <v>42.68</v>
      </c>
      <c r="V49" s="4">
        <f t="shared" si="3"/>
        <v>327.20999999999998</v>
      </c>
      <c r="W49" s="1" t="s">
        <v>294</v>
      </c>
      <c r="X49" s="1" t="s">
        <v>28</v>
      </c>
      <c r="Y49" s="1"/>
    </row>
    <row r="50" spans="1:25" x14ac:dyDescent="0.25">
      <c r="A50" s="3">
        <v>44659</v>
      </c>
      <c r="B50" s="1" t="s">
        <v>103</v>
      </c>
      <c r="C50" s="1" t="s">
        <v>104</v>
      </c>
      <c r="D50" s="1" t="s">
        <v>24</v>
      </c>
      <c r="E50" s="1" t="s">
        <v>105</v>
      </c>
      <c r="F50" s="1" t="s">
        <v>25</v>
      </c>
      <c r="G50" s="1" t="s">
        <v>25</v>
      </c>
      <c r="H50" s="1" t="s">
        <v>73</v>
      </c>
      <c r="I50" s="1" t="s">
        <v>106</v>
      </c>
      <c r="J50" s="1" t="s">
        <v>27</v>
      </c>
      <c r="K50" s="1">
        <v>2</v>
      </c>
      <c r="L50" s="4">
        <v>60</v>
      </c>
      <c r="M50" s="4">
        <v>40.47</v>
      </c>
      <c r="N50" s="4">
        <v>60</v>
      </c>
      <c r="O50" s="4">
        <v>0</v>
      </c>
      <c r="P50" s="4">
        <v>141.19</v>
      </c>
      <c r="Q50" s="4">
        <v>0</v>
      </c>
      <c r="R50" s="4">
        <v>72.209999999999994</v>
      </c>
      <c r="S50" s="4">
        <v>0</v>
      </c>
      <c r="T50" s="4">
        <f t="shared" si="2"/>
        <v>213.39999999999998</v>
      </c>
      <c r="U50" s="4">
        <v>32.01</v>
      </c>
      <c r="V50" s="4">
        <f t="shared" si="3"/>
        <v>245.40999999999997</v>
      </c>
      <c r="W50" s="1" t="s">
        <v>294</v>
      </c>
      <c r="X50" s="1" t="s">
        <v>28</v>
      </c>
      <c r="Y50" s="1"/>
    </row>
    <row r="51" spans="1:25" x14ac:dyDescent="0.25">
      <c r="A51" s="3">
        <v>44659</v>
      </c>
      <c r="B51" s="1" t="s">
        <v>140</v>
      </c>
      <c r="C51" s="1" t="s">
        <v>141</v>
      </c>
      <c r="D51" s="1" t="s">
        <v>24</v>
      </c>
      <c r="E51" s="1" t="s">
        <v>142</v>
      </c>
      <c r="F51" s="1" t="s">
        <v>25</v>
      </c>
      <c r="G51" s="1" t="s">
        <v>25</v>
      </c>
      <c r="H51" s="1" t="s">
        <v>73</v>
      </c>
      <c r="I51" s="1" t="s">
        <v>143</v>
      </c>
      <c r="J51" s="1" t="s">
        <v>27</v>
      </c>
      <c r="K51" s="1">
        <v>3</v>
      </c>
      <c r="L51" s="4">
        <v>79</v>
      </c>
      <c r="M51" s="4">
        <v>51.9</v>
      </c>
      <c r="N51" s="4">
        <v>79</v>
      </c>
      <c r="O51" s="4">
        <v>0</v>
      </c>
      <c r="P51" s="4">
        <v>185.9</v>
      </c>
      <c r="Q51" s="4">
        <v>0</v>
      </c>
      <c r="R51" s="4">
        <v>95.07</v>
      </c>
      <c r="S51" s="4">
        <v>0</v>
      </c>
      <c r="T51" s="4">
        <f t="shared" si="2"/>
        <v>280.97000000000003</v>
      </c>
      <c r="U51" s="4">
        <v>42.15</v>
      </c>
      <c r="V51" s="4">
        <f t="shared" si="3"/>
        <v>323.12</v>
      </c>
      <c r="W51" s="1" t="s">
        <v>294</v>
      </c>
      <c r="X51" s="1" t="s">
        <v>28</v>
      </c>
      <c r="Y51" s="1"/>
    </row>
    <row r="52" spans="1:25" x14ac:dyDescent="0.25">
      <c r="A52" s="3">
        <v>44659</v>
      </c>
      <c r="B52" s="1" t="s">
        <v>40</v>
      </c>
      <c r="C52" s="1" t="s">
        <v>41</v>
      </c>
      <c r="D52" s="1" t="s">
        <v>24</v>
      </c>
      <c r="E52" s="1" t="s">
        <v>42</v>
      </c>
      <c r="F52" s="1" t="s">
        <v>25</v>
      </c>
      <c r="G52" s="1" t="s">
        <v>25</v>
      </c>
      <c r="H52" s="1" t="s">
        <v>43</v>
      </c>
      <c r="I52" s="1" t="s">
        <v>44</v>
      </c>
      <c r="J52" s="1" t="s">
        <v>27</v>
      </c>
      <c r="K52" s="1">
        <v>4</v>
      </c>
      <c r="L52" s="4">
        <v>125</v>
      </c>
      <c r="M52" s="4">
        <v>69.290000000000006</v>
      </c>
      <c r="N52" s="4">
        <v>125</v>
      </c>
      <c r="O52" s="4">
        <v>0</v>
      </c>
      <c r="P52" s="4">
        <v>290.18</v>
      </c>
      <c r="Q52" s="4">
        <v>0</v>
      </c>
      <c r="R52" s="4">
        <v>148.4</v>
      </c>
      <c r="S52" s="4">
        <v>0</v>
      </c>
      <c r="T52" s="4">
        <f t="shared" si="2"/>
        <v>438.58000000000004</v>
      </c>
      <c r="U52" s="4">
        <v>65.78</v>
      </c>
      <c r="V52" s="4">
        <f t="shared" si="3"/>
        <v>504.36</v>
      </c>
      <c r="W52" s="1" t="s">
        <v>294</v>
      </c>
      <c r="X52" s="1" t="s">
        <v>28</v>
      </c>
      <c r="Y52" s="1"/>
    </row>
    <row r="53" spans="1:25" x14ac:dyDescent="0.25">
      <c r="A53" s="3">
        <v>44662</v>
      </c>
      <c r="B53" s="1" t="s">
        <v>64</v>
      </c>
      <c r="C53" s="1" t="s">
        <v>65</v>
      </c>
      <c r="D53" s="1" t="s">
        <v>24</v>
      </c>
      <c r="E53" s="1" t="s">
        <v>57</v>
      </c>
      <c r="F53" s="1" t="s">
        <v>25</v>
      </c>
      <c r="G53" s="1" t="s">
        <v>25</v>
      </c>
      <c r="H53" s="1" t="s">
        <v>58</v>
      </c>
      <c r="I53" s="1" t="s">
        <v>59</v>
      </c>
      <c r="J53" s="1" t="s">
        <v>27</v>
      </c>
      <c r="K53" s="1">
        <v>3</v>
      </c>
      <c r="L53" s="4">
        <v>76</v>
      </c>
      <c r="M53" s="4">
        <v>61.59</v>
      </c>
      <c r="N53" s="4">
        <v>76</v>
      </c>
      <c r="O53" s="4">
        <v>0</v>
      </c>
      <c r="P53" s="4">
        <v>156.29</v>
      </c>
      <c r="Q53" s="4">
        <v>0</v>
      </c>
      <c r="R53" s="4">
        <v>79.92</v>
      </c>
      <c r="S53" s="4">
        <v>0</v>
      </c>
      <c r="T53" s="4">
        <f t="shared" si="2"/>
        <v>236.20999999999998</v>
      </c>
      <c r="U53" s="4">
        <v>35.44</v>
      </c>
      <c r="V53" s="4">
        <f t="shared" si="3"/>
        <v>271.64999999999998</v>
      </c>
      <c r="W53" s="1" t="s">
        <v>294</v>
      </c>
      <c r="X53" s="1" t="s">
        <v>28</v>
      </c>
      <c r="Y53" s="1"/>
    </row>
    <row r="54" spans="1:25" x14ac:dyDescent="0.25">
      <c r="A54" s="3">
        <v>44662</v>
      </c>
      <c r="B54" s="1" t="s">
        <v>120</v>
      </c>
      <c r="C54" s="1" t="s">
        <v>119</v>
      </c>
      <c r="D54" s="1" t="s">
        <v>24</v>
      </c>
      <c r="E54" s="1" t="s">
        <v>115</v>
      </c>
      <c r="F54" s="1" t="s">
        <v>25</v>
      </c>
      <c r="G54" s="1" t="s">
        <v>25</v>
      </c>
      <c r="H54" s="1" t="s">
        <v>73</v>
      </c>
      <c r="I54" s="1" t="s">
        <v>116</v>
      </c>
      <c r="J54" s="1" t="s">
        <v>117</v>
      </c>
      <c r="K54" s="1">
        <v>6</v>
      </c>
      <c r="L54" s="4">
        <v>3996</v>
      </c>
      <c r="M54" s="4">
        <v>2856</v>
      </c>
      <c r="N54" s="4">
        <v>6</v>
      </c>
      <c r="O54" s="4">
        <v>0</v>
      </c>
      <c r="P54" s="4">
        <v>5609.01</v>
      </c>
      <c r="Q54" s="4">
        <v>0</v>
      </c>
      <c r="R54" s="4">
        <v>0</v>
      </c>
      <c r="S54" s="4">
        <v>0</v>
      </c>
      <c r="T54" s="4">
        <f t="shared" si="2"/>
        <v>5609.01</v>
      </c>
      <c r="U54" s="4">
        <v>841.35</v>
      </c>
      <c r="V54" s="4">
        <f t="shared" si="3"/>
        <v>6450.3600000000006</v>
      </c>
      <c r="W54" s="1" t="s">
        <v>294</v>
      </c>
      <c r="X54" s="1" t="s">
        <v>28</v>
      </c>
      <c r="Y54" s="1"/>
    </row>
    <row r="55" spans="1:25" x14ac:dyDescent="0.25">
      <c r="A55" s="3">
        <v>44663</v>
      </c>
      <c r="B55" s="1" t="s">
        <v>171</v>
      </c>
      <c r="C55" s="1" t="s">
        <v>172</v>
      </c>
      <c r="D55" s="1" t="s">
        <v>24</v>
      </c>
      <c r="E55" s="1" t="s">
        <v>180</v>
      </c>
      <c r="F55" s="1" t="s">
        <v>25</v>
      </c>
      <c r="G55" s="1" t="s">
        <v>25</v>
      </c>
      <c r="H55" s="1" t="s">
        <v>167</v>
      </c>
      <c r="I55" s="1" t="s">
        <v>168</v>
      </c>
      <c r="J55" s="1" t="s">
        <v>27</v>
      </c>
      <c r="K55" s="1">
        <v>4</v>
      </c>
      <c r="L55" s="4">
        <v>82</v>
      </c>
      <c r="M55" s="4">
        <v>80.12</v>
      </c>
      <c r="N55" s="4">
        <v>82</v>
      </c>
      <c r="O55" s="4">
        <v>0</v>
      </c>
      <c r="P55" s="4">
        <v>173.84</v>
      </c>
      <c r="Q55" s="4">
        <v>0</v>
      </c>
      <c r="R55" s="4">
        <v>88.9</v>
      </c>
      <c r="S55" s="4">
        <v>0</v>
      </c>
      <c r="T55" s="4">
        <f t="shared" si="2"/>
        <v>262.74</v>
      </c>
      <c r="U55" s="4">
        <v>39.409999999999997</v>
      </c>
      <c r="V55" s="4">
        <f t="shared" si="3"/>
        <v>302.14999999999998</v>
      </c>
      <c r="W55" s="1" t="s">
        <v>294</v>
      </c>
      <c r="X55" s="1" t="s">
        <v>28</v>
      </c>
      <c r="Y55" s="1"/>
    </row>
    <row r="56" spans="1:25" x14ac:dyDescent="0.25">
      <c r="A56" s="3">
        <v>44663</v>
      </c>
      <c r="B56" s="1" t="s">
        <v>186</v>
      </c>
      <c r="C56" s="1" t="s">
        <v>187</v>
      </c>
      <c r="D56" s="1" t="s">
        <v>24</v>
      </c>
      <c r="E56" s="1" t="s">
        <v>177</v>
      </c>
      <c r="F56" s="1" t="s">
        <v>25</v>
      </c>
      <c r="G56" s="1" t="s">
        <v>25</v>
      </c>
      <c r="H56" s="1" t="s">
        <v>167</v>
      </c>
      <c r="I56" s="1" t="s">
        <v>181</v>
      </c>
      <c r="J56" s="1" t="s">
        <v>27</v>
      </c>
      <c r="K56" s="1">
        <v>10</v>
      </c>
      <c r="L56" s="4">
        <v>213</v>
      </c>
      <c r="M56" s="4">
        <v>208.51</v>
      </c>
      <c r="N56" s="4">
        <v>213</v>
      </c>
      <c r="O56" s="4">
        <v>0</v>
      </c>
      <c r="P56" s="4">
        <v>451.56</v>
      </c>
      <c r="Q56" s="4">
        <v>0</v>
      </c>
      <c r="R56" s="4">
        <v>230.93</v>
      </c>
      <c r="S56" s="4">
        <v>0</v>
      </c>
      <c r="T56" s="4">
        <f t="shared" si="2"/>
        <v>682.49</v>
      </c>
      <c r="U56" s="4">
        <v>102.37</v>
      </c>
      <c r="V56" s="4">
        <f t="shared" si="3"/>
        <v>784.86</v>
      </c>
      <c r="W56" s="1" t="s">
        <v>294</v>
      </c>
      <c r="X56" s="1" t="s">
        <v>28</v>
      </c>
      <c r="Y56" s="1"/>
    </row>
    <row r="57" spans="1:25" x14ac:dyDescent="0.25">
      <c r="A57" s="3">
        <v>44663</v>
      </c>
      <c r="B57" s="1" t="s">
        <v>152</v>
      </c>
      <c r="C57" s="1" t="s">
        <v>153</v>
      </c>
      <c r="D57" s="1" t="s">
        <v>24</v>
      </c>
      <c r="E57" s="1" t="s">
        <v>151</v>
      </c>
      <c r="F57" s="1" t="s">
        <v>25</v>
      </c>
      <c r="G57" s="1" t="s">
        <v>25</v>
      </c>
      <c r="H57" s="1" t="s">
        <v>73</v>
      </c>
      <c r="I57" s="1" t="s">
        <v>148</v>
      </c>
      <c r="J57" s="1" t="s">
        <v>27</v>
      </c>
      <c r="K57" s="1">
        <v>2</v>
      </c>
      <c r="L57" s="4">
        <v>75</v>
      </c>
      <c r="M57" s="4">
        <v>39.58</v>
      </c>
      <c r="N57" s="4">
        <v>75</v>
      </c>
      <c r="O57" s="4">
        <v>0</v>
      </c>
      <c r="P57" s="4">
        <v>176.49</v>
      </c>
      <c r="Q57" s="4">
        <v>0</v>
      </c>
      <c r="R57" s="4">
        <v>90.26</v>
      </c>
      <c r="S57" s="4">
        <v>0</v>
      </c>
      <c r="T57" s="4">
        <f t="shared" si="2"/>
        <v>266.75</v>
      </c>
      <c r="U57" s="4">
        <v>40.020000000000003</v>
      </c>
      <c r="V57" s="4">
        <f t="shared" si="3"/>
        <v>306.77</v>
      </c>
      <c r="W57" s="1" t="s">
        <v>294</v>
      </c>
      <c r="X57" s="1" t="s">
        <v>28</v>
      </c>
      <c r="Y57" s="1"/>
    </row>
    <row r="58" spans="1:25" x14ac:dyDescent="0.25">
      <c r="A58" s="3">
        <v>44663</v>
      </c>
      <c r="B58" s="1" t="s">
        <v>82</v>
      </c>
      <c r="C58" s="1" t="s">
        <v>83</v>
      </c>
      <c r="D58" s="1" t="s">
        <v>24</v>
      </c>
      <c r="E58" s="1" t="s">
        <v>81</v>
      </c>
      <c r="F58" s="1" t="s">
        <v>25</v>
      </c>
      <c r="G58" s="1" t="s">
        <v>25</v>
      </c>
      <c r="H58" s="1" t="s">
        <v>73</v>
      </c>
      <c r="I58" s="1" t="s">
        <v>78</v>
      </c>
      <c r="J58" s="1" t="s">
        <v>27</v>
      </c>
      <c r="K58" s="1">
        <v>2</v>
      </c>
      <c r="L58" s="4">
        <v>56</v>
      </c>
      <c r="M58" s="4">
        <v>32.159999999999997</v>
      </c>
      <c r="N58" s="4">
        <v>56</v>
      </c>
      <c r="O58" s="4">
        <v>0</v>
      </c>
      <c r="P58" s="4">
        <v>131.78</v>
      </c>
      <c r="Q58" s="4">
        <v>0</v>
      </c>
      <c r="R58" s="4">
        <v>67.39</v>
      </c>
      <c r="S58" s="4">
        <v>0</v>
      </c>
      <c r="T58" s="4">
        <f t="shared" si="2"/>
        <v>199.17000000000002</v>
      </c>
      <c r="U58" s="4">
        <v>29.87</v>
      </c>
      <c r="V58" s="4">
        <f t="shared" si="3"/>
        <v>229.04000000000002</v>
      </c>
      <c r="W58" s="1" t="s">
        <v>294</v>
      </c>
      <c r="X58" s="1" t="s">
        <v>28</v>
      </c>
      <c r="Y58" s="1"/>
    </row>
    <row r="59" spans="1:25" x14ac:dyDescent="0.25">
      <c r="A59" s="3">
        <v>44663</v>
      </c>
      <c r="B59" s="1" t="s">
        <v>128</v>
      </c>
      <c r="C59" s="1" t="s">
        <v>129</v>
      </c>
      <c r="D59" s="1" t="s">
        <v>24</v>
      </c>
      <c r="E59" s="1" t="s">
        <v>126</v>
      </c>
      <c r="F59" s="1" t="s">
        <v>25</v>
      </c>
      <c r="G59" s="1" t="s">
        <v>25</v>
      </c>
      <c r="H59" s="1" t="s">
        <v>73</v>
      </c>
      <c r="I59" s="1" t="s">
        <v>127</v>
      </c>
      <c r="J59" s="1" t="s">
        <v>27</v>
      </c>
      <c r="K59" s="1">
        <v>3</v>
      </c>
      <c r="L59" s="4">
        <v>80</v>
      </c>
      <c r="M59" s="4">
        <v>46.2</v>
      </c>
      <c r="N59" s="4">
        <v>80</v>
      </c>
      <c r="O59" s="4">
        <v>0</v>
      </c>
      <c r="P59" s="4">
        <v>188.26</v>
      </c>
      <c r="Q59" s="4">
        <v>0</v>
      </c>
      <c r="R59" s="4">
        <v>96.27</v>
      </c>
      <c r="S59" s="4">
        <v>0</v>
      </c>
      <c r="T59" s="4">
        <f t="shared" si="2"/>
        <v>284.52999999999997</v>
      </c>
      <c r="U59" s="4">
        <v>42.68</v>
      </c>
      <c r="V59" s="4">
        <f t="shared" si="3"/>
        <v>327.20999999999998</v>
      </c>
      <c r="W59" s="1" t="s">
        <v>294</v>
      </c>
      <c r="X59" s="1" t="s">
        <v>28</v>
      </c>
      <c r="Y59" s="1"/>
    </row>
    <row r="60" spans="1:25" x14ac:dyDescent="0.25">
      <c r="A60" s="3">
        <v>44663</v>
      </c>
      <c r="B60" s="1" t="s">
        <v>121</v>
      </c>
      <c r="C60" s="1" t="s">
        <v>32</v>
      </c>
      <c r="D60" s="1" t="s">
        <v>24</v>
      </c>
      <c r="E60" s="1" t="s">
        <v>115</v>
      </c>
      <c r="F60" s="1" t="s">
        <v>25</v>
      </c>
      <c r="G60" s="1" t="s">
        <v>25</v>
      </c>
      <c r="H60" s="1" t="s">
        <v>73</v>
      </c>
      <c r="I60" s="1" t="s">
        <v>116</v>
      </c>
      <c r="J60" s="1" t="s">
        <v>27</v>
      </c>
      <c r="K60" s="1">
        <v>4</v>
      </c>
      <c r="L60" s="4">
        <v>2507</v>
      </c>
      <c r="M60" s="4">
        <v>1656</v>
      </c>
      <c r="N60" s="4">
        <v>2507</v>
      </c>
      <c r="O60" s="4">
        <v>0</v>
      </c>
      <c r="P60" s="4">
        <v>5527.43</v>
      </c>
      <c r="Q60" s="4">
        <v>0</v>
      </c>
      <c r="R60" s="4">
        <v>2826.73</v>
      </c>
      <c r="S60" s="4">
        <v>0</v>
      </c>
      <c r="T60" s="4">
        <f t="shared" si="2"/>
        <v>8354.16</v>
      </c>
      <c r="U60" s="4">
        <v>1253.1199999999999</v>
      </c>
      <c r="V60" s="4">
        <f t="shared" si="3"/>
        <v>9607.2799999999988</v>
      </c>
      <c r="W60" s="1" t="s">
        <v>294</v>
      </c>
      <c r="X60" s="1" t="s">
        <v>28</v>
      </c>
      <c r="Y60" s="1"/>
    </row>
    <row r="61" spans="1:25" x14ac:dyDescent="0.25">
      <c r="A61" s="3">
        <v>44664</v>
      </c>
      <c r="B61" s="1" t="s">
        <v>130</v>
      </c>
      <c r="C61" s="1" t="s">
        <v>131</v>
      </c>
      <c r="D61" s="1" t="s">
        <v>24</v>
      </c>
      <c r="E61" s="1" t="s">
        <v>132</v>
      </c>
      <c r="F61" s="1" t="s">
        <v>25</v>
      </c>
      <c r="G61" s="1" t="s">
        <v>25</v>
      </c>
      <c r="H61" s="1" t="s">
        <v>73</v>
      </c>
      <c r="I61" s="1" t="s">
        <v>133</v>
      </c>
      <c r="J61" s="1" t="s">
        <v>27</v>
      </c>
      <c r="K61" s="1">
        <v>2</v>
      </c>
      <c r="L61" s="4">
        <v>60</v>
      </c>
      <c r="M61" s="4">
        <v>44.01</v>
      </c>
      <c r="N61" s="4">
        <v>60</v>
      </c>
      <c r="O61" s="4">
        <v>0</v>
      </c>
      <c r="P61" s="4">
        <v>141.19</v>
      </c>
      <c r="Q61" s="4">
        <v>0</v>
      </c>
      <c r="R61" s="4">
        <v>72.209999999999994</v>
      </c>
      <c r="S61" s="4">
        <v>0</v>
      </c>
      <c r="T61" s="4">
        <f t="shared" si="2"/>
        <v>213.39999999999998</v>
      </c>
      <c r="U61" s="4">
        <v>32.01</v>
      </c>
      <c r="V61" s="4">
        <f t="shared" si="3"/>
        <v>245.40999999999997</v>
      </c>
      <c r="W61" s="1" t="s">
        <v>294</v>
      </c>
      <c r="X61" s="1" t="s">
        <v>28</v>
      </c>
      <c r="Y61" s="1"/>
    </row>
    <row r="62" spans="1:25" x14ac:dyDescent="0.25">
      <c r="A62" s="3">
        <v>44665</v>
      </c>
      <c r="B62" s="1" t="s">
        <v>190</v>
      </c>
      <c r="C62" s="1" t="s">
        <v>191</v>
      </c>
      <c r="D62" s="1" t="s">
        <v>24</v>
      </c>
      <c r="E62" s="1" t="s">
        <v>177</v>
      </c>
      <c r="F62" s="1" t="s">
        <v>25</v>
      </c>
      <c r="G62" s="1" t="s">
        <v>25</v>
      </c>
      <c r="H62" s="1" t="s">
        <v>167</v>
      </c>
      <c r="I62" s="1" t="s">
        <v>192</v>
      </c>
      <c r="J62" s="1" t="s">
        <v>27</v>
      </c>
      <c r="K62" s="1">
        <v>3</v>
      </c>
      <c r="L62" s="4">
        <v>60</v>
      </c>
      <c r="M62" s="4">
        <v>63.8</v>
      </c>
      <c r="N62" s="4">
        <v>64</v>
      </c>
      <c r="O62" s="4">
        <v>0</v>
      </c>
      <c r="P62" s="4">
        <v>135.68</v>
      </c>
      <c r="Q62" s="4">
        <v>0</v>
      </c>
      <c r="R62" s="4">
        <v>69.39</v>
      </c>
      <c r="S62" s="4">
        <v>0</v>
      </c>
      <c r="T62" s="4">
        <f t="shared" si="2"/>
        <v>205.07</v>
      </c>
      <c r="U62" s="4">
        <v>30.76</v>
      </c>
      <c r="V62" s="4">
        <f t="shared" si="3"/>
        <v>235.82999999999998</v>
      </c>
      <c r="W62" s="1" t="s">
        <v>294</v>
      </c>
      <c r="X62" s="1" t="s">
        <v>28</v>
      </c>
      <c r="Y62" s="1"/>
    </row>
    <row r="63" spans="1:25" x14ac:dyDescent="0.25">
      <c r="A63" s="3">
        <v>44670</v>
      </c>
      <c r="B63" s="1" t="s">
        <v>66</v>
      </c>
      <c r="C63" s="1" t="s">
        <v>67</v>
      </c>
      <c r="D63" s="1" t="s">
        <v>24</v>
      </c>
      <c r="E63" s="1" t="s">
        <v>57</v>
      </c>
      <c r="F63" s="1" t="s">
        <v>25</v>
      </c>
      <c r="G63" s="1" t="s">
        <v>25</v>
      </c>
      <c r="H63" s="1" t="s">
        <v>58</v>
      </c>
      <c r="I63" s="1" t="s">
        <v>59</v>
      </c>
      <c r="J63" s="1" t="s">
        <v>27</v>
      </c>
      <c r="K63" s="1">
        <v>9</v>
      </c>
      <c r="L63" s="4">
        <v>138</v>
      </c>
      <c r="M63" s="4">
        <v>174.52</v>
      </c>
      <c r="N63" s="4">
        <v>175</v>
      </c>
      <c r="O63" s="4">
        <v>0</v>
      </c>
      <c r="P63" s="4">
        <v>359.87</v>
      </c>
      <c r="Q63" s="4">
        <v>0</v>
      </c>
      <c r="R63" s="4">
        <v>184.04</v>
      </c>
      <c r="S63" s="4">
        <v>0</v>
      </c>
      <c r="T63" s="4">
        <f t="shared" si="2"/>
        <v>543.91</v>
      </c>
      <c r="U63" s="4">
        <v>81.59</v>
      </c>
      <c r="V63" s="4">
        <f t="shared" si="3"/>
        <v>625.5</v>
      </c>
      <c r="W63" s="1" t="s">
        <v>294</v>
      </c>
      <c r="X63" s="1" t="s">
        <v>28</v>
      </c>
      <c r="Y63" s="1"/>
    </row>
    <row r="64" spans="1:25" x14ac:dyDescent="0.25">
      <c r="A64" s="3">
        <v>44670</v>
      </c>
      <c r="B64" s="1" t="s">
        <v>273</v>
      </c>
      <c r="C64" s="1" t="s">
        <v>274</v>
      </c>
      <c r="D64" s="1" t="s">
        <v>115</v>
      </c>
      <c r="E64" s="1" t="s">
        <v>275</v>
      </c>
      <c r="F64" s="1" t="s">
        <v>73</v>
      </c>
      <c r="G64" s="1" t="s">
        <v>73</v>
      </c>
      <c r="H64" s="1" t="s">
        <v>276</v>
      </c>
      <c r="I64" s="1" t="s">
        <v>276</v>
      </c>
      <c r="J64" s="1" t="s">
        <v>27</v>
      </c>
      <c r="K64" s="1">
        <v>1</v>
      </c>
      <c r="L64" s="4">
        <v>180</v>
      </c>
      <c r="M64" s="4">
        <v>216</v>
      </c>
      <c r="N64" s="4">
        <v>216</v>
      </c>
      <c r="O64" s="4">
        <v>0</v>
      </c>
      <c r="P64" s="4">
        <v>480.82</v>
      </c>
      <c r="Q64" s="4">
        <v>0</v>
      </c>
      <c r="R64" s="4">
        <v>245.89</v>
      </c>
      <c r="S64" s="4">
        <v>0</v>
      </c>
      <c r="T64" s="4">
        <f t="shared" si="2"/>
        <v>726.71</v>
      </c>
      <c r="U64" s="4">
        <v>109.01</v>
      </c>
      <c r="V64" s="4">
        <f t="shared" si="3"/>
        <v>835.72</v>
      </c>
      <c r="W64" s="1" t="s">
        <v>294</v>
      </c>
      <c r="X64" s="1" t="s">
        <v>28</v>
      </c>
      <c r="Y64" s="1"/>
    </row>
    <row r="65" spans="1:25" x14ac:dyDescent="0.25">
      <c r="A65" s="3">
        <v>44670</v>
      </c>
      <c r="B65" s="1" t="s">
        <v>262</v>
      </c>
      <c r="C65" s="1" t="s">
        <v>263</v>
      </c>
      <c r="D65" s="1" t="s">
        <v>115</v>
      </c>
      <c r="E65" s="1" t="s">
        <v>264</v>
      </c>
      <c r="F65" s="1" t="s">
        <v>73</v>
      </c>
      <c r="G65" s="1" t="s">
        <v>73</v>
      </c>
      <c r="H65" s="1" t="s">
        <v>73</v>
      </c>
      <c r="I65" s="1" t="s">
        <v>265</v>
      </c>
      <c r="J65" s="1" t="s">
        <v>27</v>
      </c>
      <c r="K65" s="1">
        <v>2</v>
      </c>
      <c r="L65" s="4">
        <v>37</v>
      </c>
      <c r="M65" s="4">
        <v>39.4</v>
      </c>
      <c r="N65" s="4">
        <v>40</v>
      </c>
      <c r="O65" s="4">
        <v>0</v>
      </c>
      <c r="P65" s="4">
        <v>64.11</v>
      </c>
      <c r="Q65" s="4">
        <v>0</v>
      </c>
      <c r="R65" s="4">
        <v>150.65</v>
      </c>
      <c r="S65" s="4">
        <v>230.48</v>
      </c>
      <c r="T65" s="4">
        <f t="shared" si="2"/>
        <v>445.24</v>
      </c>
      <c r="U65" s="4">
        <v>66.78</v>
      </c>
      <c r="V65" s="4">
        <f t="shared" si="3"/>
        <v>512.02</v>
      </c>
      <c r="W65" s="1" t="s">
        <v>294</v>
      </c>
      <c r="X65" s="1" t="s">
        <v>28</v>
      </c>
      <c r="Y65" s="1"/>
    </row>
    <row r="66" spans="1:25" x14ac:dyDescent="0.25">
      <c r="A66" s="3">
        <v>44671</v>
      </c>
      <c r="B66" s="1" t="s">
        <v>35</v>
      </c>
      <c r="C66" s="1" t="s">
        <v>36</v>
      </c>
      <c r="D66" s="1" t="s">
        <v>24</v>
      </c>
      <c r="E66" s="1" t="s">
        <v>37</v>
      </c>
      <c r="F66" s="1" t="s">
        <v>25</v>
      </c>
      <c r="G66" s="1" t="s">
        <v>25</v>
      </c>
      <c r="H66" s="1" t="s">
        <v>25</v>
      </c>
      <c r="I66" s="1" t="s">
        <v>34</v>
      </c>
      <c r="J66" s="1" t="s">
        <v>27</v>
      </c>
      <c r="K66" s="1">
        <v>4</v>
      </c>
      <c r="L66" s="4">
        <v>68</v>
      </c>
      <c r="M66" s="4">
        <v>72.38</v>
      </c>
      <c r="N66" s="4">
        <v>73</v>
      </c>
      <c r="O66" s="4">
        <v>0</v>
      </c>
      <c r="P66" s="4">
        <v>65.77</v>
      </c>
      <c r="Q66" s="4">
        <v>0</v>
      </c>
      <c r="R66" s="4">
        <v>33.630000000000003</v>
      </c>
      <c r="S66" s="4">
        <v>0</v>
      </c>
      <c r="T66" s="4">
        <f t="shared" ref="T66:T97" si="4">SUM(O66:S66)</f>
        <v>99.4</v>
      </c>
      <c r="U66" s="4">
        <v>14.91</v>
      </c>
      <c r="V66" s="4">
        <f t="shared" ref="V66:V97" si="5">SUM(T66:U66)</f>
        <v>114.31</v>
      </c>
      <c r="W66" s="1" t="s">
        <v>294</v>
      </c>
      <c r="X66" s="1" t="s">
        <v>28</v>
      </c>
      <c r="Y66" s="1"/>
    </row>
    <row r="67" spans="1:25" x14ac:dyDescent="0.25">
      <c r="A67" s="3">
        <v>44671</v>
      </c>
      <c r="B67" s="1" t="s">
        <v>227</v>
      </c>
      <c r="C67" s="1" t="s">
        <v>119</v>
      </c>
      <c r="D67" s="1" t="s">
        <v>115</v>
      </c>
      <c r="E67" s="1" t="s">
        <v>228</v>
      </c>
      <c r="F67" s="1" t="s">
        <v>73</v>
      </c>
      <c r="G67" s="1" t="s">
        <v>73</v>
      </c>
      <c r="H67" s="1" t="s">
        <v>229</v>
      </c>
      <c r="I67" s="1" t="s">
        <v>229</v>
      </c>
      <c r="J67" s="1" t="s">
        <v>27</v>
      </c>
      <c r="K67" s="1">
        <v>3</v>
      </c>
      <c r="L67" s="4">
        <v>946</v>
      </c>
      <c r="M67" s="4">
        <v>1008</v>
      </c>
      <c r="N67" s="4">
        <v>1008</v>
      </c>
      <c r="O67" s="4">
        <v>0</v>
      </c>
      <c r="P67" s="4">
        <v>2906.27</v>
      </c>
      <c r="Q67" s="4">
        <v>0</v>
      </c>
      <c r="R67" s="4">
        <v>1486.27</v>
      </c>
      <c r="S67" s="4">
        <v>0</v>
      </c>
      <c r="T67" s="4">
        <f t="shared" si="4"/>
        <v>4392.54</v>
      </c>
      <c r="U67" s="4">
        <v>658.87</v>
      </c>
      <c r="V67" s="4">
        <f t="shared" si="5"/>
        <v>5051.41</v>
      </c>
      <c r="W67" s="1" t="s">
        <v>294</v>
      </c>
      <c r="X67" s="1" t="s">
        <v>28</v>
      </c>
      <c r="Y67" s="1"/>
    </row>
    <row r="68" spans="1:25" x14ac:dyDescent="0.25">
      <c r="A68" s="3">
        <v>44672</v>
      </c>
      <c r="B68" s="1" t="s">
        <v>84</v>
      </c>
      <c r="C68" s="1" t="s">
        <v>85</v>
      </c>
      <c r="D68" s="1" t="s">
        <v>24</v>
      </c>
      <c r="E68" s="1" t="s">
        <v>81</v>
      </c>
      <c r="F68" s="1" t="s">
        <v>25</v>
      </c>
      <c r="G68" s="1" t="s">
        <v>25</v>
      </c>
      <c r="H68" s="1" t="s">
        <v>73</v>
      </c>
      <c r="I68" s="1" t="s">
        <v>78</v>
      </c>
      <c r="J68" s="1" t="s">
        <v>27</v>
      </c>
      <c r="K68" s="1">
        <v>6</v>
      </c>
      <c r="L68" s="4">
        <v>214</v>
      </c>
      <c r="M68" s="4">
        <v>118.74</v>
      </c>
      <c r="N68" s="4">
        <v>214</v>
      </c>
      <c r="O68" s="4">
        <v>0</v>
      </c>
      <c r="P68" s="4">
        <v>503.58</v>
      </c>
      <c r="Q68" s="4">
        <v>0</v>
      </c>
      <c r="R68" s="4">
        <v>257.54000000000002</v>
      </c>
      <c r="S68" s="4">
        <v>0</v>
      </c>
      <c r="T68" s="4">
        <f t="shared" si="4"/>
        <v>761.12</v>
      </c>
      <c r="U68" s="4">
        <v>114.17</v>
      </c>
      <c r="V68" s="4">
        <f t="shared" si="5"/>
        <v>875.29</v>
      </c>
      <c r="W68" s="1" t="s">
        <v>294</v>
      </c>
      <c r="X68" s="1" t="s">
        <v>28</v>
      </c>
      <c r="Y68" s="1"/>
    </row>
    <row r="69" spans="1:25" x14ac:dyDescent="0.25">
      <c r="A69" s="3">
        <v>44672</v>
      </c>
      <c r="B69" s="1" t="s">
        <v>188</v>
      </c>
      <c r="C69" s="1" t="s">
        <v>189</v>
      </c>
      <c r="D69" s="1" t="s">
        <v>24</v>
      </c>
      <c r="E69" s="1" t="s">
        <v>177</v>
      </c>
      <c r="F69" s="1" t="s">
        <v>25</v>
      </c>
      <c r="G69" s="1" t="s">
        <v>25</v>
      </c>
      <c r="H69" s="1" t="s">
        <v>167</v>
      </c>
      <c r="I69" s="1" t="s">
        <v>181</v>
      </c>
      <c r="J69" s="1" t="s">
        <v>27</v>
      </c>
      <c r="K69" s="1">
        <v>11</v>
      </c>
      <c r="L69" s="4">
        <v>162</v>
      </c>
      <c r="M69" s="4">
        <v>197.8</v>
      </c>
      <c r="N69" s="4">
        <v>198</v>
      </c>
      <c r="O69" s="4">
        <v>0</v>
      </c>
      <c r="P69" s="4">
        <v>419.76</v>
      </c>
      <c r="Q69" s="4">
        <v>0</v>
      </c>
      <c r="R69" s="4">
        <v>214.66</v>
      </c>
      <c r="S69" s="4">
        <v>0</v>
      </c>
      <c r="T69" s="4">
        <f t="shared" si="4"/>
        <v>634.41999999999996</v>
      </c>
      <c r="U69" s="4">
        <v>95.17</v>
      </c>
      <c r="V69" s="4">
        <f t="shared" si="5"/>
        <v>729.58999999999992</v>
      </c>
      <c r="W69" s="1" t="s">
        <v>294</v>
      </c>
      <c r="X69" s="1" t="s">
        <v>28</v>
      </c>
      <c r="Y69" s="1"/>
    </row>
    <row r="70" spans="1:25" x14ac:dyDescent="0.25">
      <c r="A70" s="3">
        <v>44672</v>
      </c>
      <c r="B70" s="1" t="s">
        <v>225</v>
      </c>
      <c r="C70" s="1" t="s">
        <v>226</v>
      </c>
      <c r="D70" s="1" t="s">
        <v>115</v>
      </c>
      <c r="E70" s="1" t="s">
        <v>223</v>
      </c>
      <c r="F70" s="1" t="s">
        <v>73</v>
      </c>
      <c r="G70" s="1" t="s">
        <v>73</v>
      </c>
      <c r="H70" s="1" t="s">
        <v>26</v>
      </c>
      <c r="I70" s="1" t="s">
        <v>26</v>
      </c>
      <c r="J70" s="1" t="s">
        <v>27</v>
      </c>
      <c r="K70" s="1">
        <v>1</v>
      </c>
      <c r="L70" s="4">
        <v>180</v>
      </c>
      <c r="M70" s="4">
        <v>288</v>
      </c>
      <c r="N70" s="4">
        <v>288</v>
      </c>
      <c r="O70" s="4">
        <v>0</v>
      </c>
      <c r="P70" s="4">
        <v>732.67</v>
      </c>
      <c r="Q70" s="4">
        <v>0</v>
      </c>
      <c r="R70" s="4">
        <v>374.69</v>
      </c>
      <c r="S70" s="4">
        <v>0</v>
      </c>
      <c r="T70" s="4">
        <f t="shared" si="4"/>
        <v>1107.3599999999999</v>
      </c>
      <c r="U70" s="4">
        <v>166.1</v>
      </c>
      <c r="V70" s="4">
        <f t="shared" si="5"/>
        <v>1273.4599999999998</v>
      </c>
      <c r="W70" s="1" t="s">
        <v>294</v>
      </c>
      <c r="X70" s="1" t="s">
        <v>28</v>
      </c>
      <c r="Y70" s="1"/>
    </row>
    <row r="71" spans="1:25" x14ac:dyDescent="0.25">
      <c r="A71" s="3">
        <v>44672</v>
      </c>
      <c r="B71" s="1" t="s">
        <v>267</v>
      </c>
      <c r="C71" s="1" t="s">
        <v>268</v>
      </c>
      <c r="D71" s="1" t="s">
        <v>115</v>
      </c>
      <c r="E71" s="1" t="s">
        <v>163</v>
      </c>
      <c r="F71" s="1" t="s">
        <v>73</v>
      </c>
      <c r="G71" s="1" t="s">
        <v>73</v>
      </c>
      <c r="H71" s="1" t="s">
        <v>43</v>
      </c>
      <c r="I71" s="1" t="s">
        <v>164</v>
      </c>
      <c r="J71" s="1" t="s">
        <v>27</v>
      </c>
      <c r="K71" s="1">
        <v>1</v>
      </c>
      <c r="L71" s="4">
        <v>125.7</v>
      </c>
      <c r="M71" s="4">
        <v>116</v>
      </c>
      <c r="N71" s="4">
        <v>126</v>
      </c>
      <c r="O71" s="4">
        <v>0</v>
      </c>
      <c r="P71" s="4">
        <v>172.25</v>
      </c>
      <c r="Q71" s="4">
        <v>0</v>
      </c>
      <c r="R71" s="4">
        <v>88.09</v>
      </c>
      <c r="S71" s="4">
        <v>0</v>
      </c>
      <c r="T71" s="4">
        <f t="shared" si="4"/>
        <v>260.34000000000003</v>
      </c>
      <c r="U71" s="4">
        <v>39.049999999999997</v>
      </c>
      <c r="V71" s="4">
        <f t="shared" si="5"/>
        <v>299.39000000000004</v>
      </c>
      <c r="W71" s="1" t="s">
        <v>294</v>
      </c>
      <c r="X71" s="1" t="s">
        <v>28</v>
      </c>
      <c r="Y71" s="1"/>
    </row>
    <row r="72" spans="1:25" x14ac:dyDescent="0.25">
      <c r="A72" s="3">
        <v>44672</v>
      </c>
      <c r="B72" s="1" t="s">
        <v>258</v>
      </c>
      <c r="C72" s="1" t="s">
        <v>259</v>
      </c>
      <c r="D72" s="1" t="s">
        <v>115</v>
      </c>
      <c r="E72" s="1" t="s">
        <v>53</v>
      </c>
      <c r="F72" s="1" t="s">
        <v>73</v>
      </c>
      <c r="G72" s="1" t="s">
        <v>73</v>
      </c>
      <c r="H72" s="1" t="s">
        <v>43</v>
      </c>
      <c r="I72" s="1" t="s">
        <v>54</v>
      </c>
      <c r="J72" s="1" t="s">
        <v>27</v>
      </c>
      <c r="K72" s="1">
        <v>1</v>
      </c>
      <c r="L72" s="4">
        <v>250</v>
      </c>
      <c r="M72" s="4">
        <v>216</v>
      </c>
      <c r="N72" s="4">
        <v>250</v>
      </c>
      <c r="O72" s="4">
        <v>0</v>
      </c>
      <c r="P72" s="4">
        <v>344.5</v>
      </c>
      <c r="Q72" s="4">
        <v>0</v>
      </c>
      <c r="R72" s="4">
        <v>176.17</v>
      </c>
      <c r="S72" s="4">
        <v>0</v>
      </c>
      <c r="T72" s="4">
        <f t="shared" si="4"/>
        <v>520.66999999999996</v>
      </c>
      <c r="U72" s="4">
        <v>78.099999999999994</v>
      </c>
      <c r="V72" s="4">
        <f t="shared" si="5"/>
        <v>598.77</v>
      </c>
      <c r="W72" s="1" t="s">
        <v>294</v>
      </c>
      <c r="X72" s="1" t="s">
        <v>28</v>
      </c>
      <c r="Y72" s="1"/>
    </row>
    <row r="73" spans="1:25" x14ac:dyDescent="0.25">
      <c r="A73" s="3">
        <v>44672</v>
      </c>
      <c r="B73" s="1" t="s">
        <v>254</v>
      </c>
      <c r="C73" s="1" t="s">
        <v>255</v>
      </c>
      <c r="D73" s="1" t="s">
        <v>115</v>
      </c>
      <c r="E73" s="1" t="s">
        <v>49</v>
      </c>
      <c r="F73" s="1" t="s">
        <v>73</v>
      </c>
      <c r="G73" s="1" t="s">
        <v>73</v>
      </c>
      <c r="H73" s="1" t="s">
        <v>43</v>
      </c>
      <c r="I73" s="1" t="s">
        <v>50</v>
      </c>
      <c r="J73" s="1" t="s">
        <v>27</v>
      </c>
      <c r="K73" s="1">
        <v>1</v>
      </c>
      <c r="L73" s="4">
        <v>139</v>
      </c>
      <c r="M73" s="4">
        <v>210.6</v>
      </c>
      <c r="N73" s="4">
        <v>211</v>
      </c>
      <c r="O73" s="4">
        <v>0</v>
      </c>
      <c r="P73" s="4">
        <v>290.76</v>
      </c>
      <c r="Q73" s="4">
        <v>0</v>
      </c>
      <c r="R73" s="4">
        <v>148.69999999999999</v>
      </c>
      <c r="S73" s="4">
        <v>0</v>
      </c>
      <c r="T73" s="4">
        <f t="shared" si="4"/>
        <v>439.46</v>
      </c>
      <c r="U73" s="4">
        <v>65.92</v>
      </c>
      <c r="V73" s="4">
        <f t="shared" si="5"/>
        <v>505.38</v>
      </c>
      <c r="W73" s="1" t="s">
        <v>294</v>
      </c>
      <c r="X73" s="1" t="s">
        <v>28</v>
      </c>
      <c r="Y73" s="1"/>
    </row>
    <row r="74" spans="1:25" x14ac:dyDescent="0.25">
      <c r="A74" s="3">
        <v>44672</v>
      </c>
      <c r="B74" s="1" t="s">
        <v>246</v>
      </c>
      <c r="C74" s="1" t="s">
        <v>247</v>
      </c>
      <c r="D74" s="1" t="s">
        <v>115</v>
      </c>
      <c r="E74" s="1" t="s">
        <v>42</v>
      </c>
      <c r="F74" s="1" t="s">
        <v>73</v>
      </c>
      <c r="G74" s="1" t="s">
        <v>73</v>
      </c>
      <c r="H74" s="1" t="s">
        <v>43</v>
      </c>
      <c r="I74" s="1" t="s">
        <v>44</v>
      </c>
      <c r="J74" s="1" t="s">
        <v>27</v>
      </c>
      <c r="K74" s="1">
        <v>1</v>
      </c>
      <c r="L74" s="4">
        <v>150</v>
      </c>
      <c r="M74" s="4">
        <v>319.2</v>
      </c>
      <c r="N74" s="4">
        <v>320</v>
      </c>
      <c r="O74" s="4">
        <v>0</v>
      </c>
      <c r="P74" s="4">
        <v>440.96</v>
      </c>
      <c r="Q74" s="4">
        <v>0</v>
      </c>
      <c r="R74" s="4">
        <v>225.5</v>
      </c>
      <c r="S74" s="4">
        <v>0</v>
      </c>
      <c r="T74" s="4">
        <f t="shared" si="4"/>
        <v>666.46</v>
      </c>
      <c r="U74" s="4">
        <v>99.97</v>
      </c>
      <c r="V74" s="4">
        <f t="shared" si="5"/>
        <v>766.43000000000006</v>
      </c>
      <c r="W74" s="1" t="s">
        <v>294</v>
      </c>
      <c r="X74" s="1" t="s">
        <v>28</v>
      </c>
      <c r="Y74" s="1"/>
    </row>
    <row r="75" spans="1:25" x14ac:dyDescent="0.25">
      <c r="A75" s="3">
        <v>44672</v>
      </c>
      <c r="B75" s="1" t="s">
        <v>271</v>
      </c>
      <c r="C75" s="1" t="s">
        <v>272</v>
      </c>
      <c r="D75" s="1" t="s">
        <v>115</v>
      </c>
      <c r="E75" s="1" t="s">
        <v>270</v>
      </c>
      <c r="F75" s="1" t="s">
        <v>73</v>
      </c>
      <c r="G75" s="1" t="s">
        <v>73</v>
      </c>
      <c r="H75" s="1" t="s">
        <v>216</v>
      </c>
      <c r="I75" s="1" t="s">
        <v>216</v>
      </c>
      <c r="J75" s="1" t="s">
        <v>27</v>
      </c>
      <c r="K75" s="1">
        <v>1</v>
      </c>
      <c r="L75" s="4">
        <v>142</v>
      </c>
      <c r="M75" s="4">
        <v>336</v>
      </c>
      <c r="N75" s="4">
        <v>336</v>
      </c>
      <c r="O75" s="4">
        <v>0</v>
      </c>
      <c r="P75" s="4">
        <v>747.94</v>
      </c>
      <c r="Q75" s="4">
        <v>0</v>
      </c>
      <c r="R75" s="4">
        <v>382.49</v>
      </c>
      <c r="S75" s="4">
        <v>0</v>
      </c>
      <c r="T75" s="4">
        <f t="shared" si="4"/>
        <v>1130.43</v>
      </c>
      <c r="U75" s="4">
        <v>169.57</v>
      </c>
      <c r="V75" s="4">
        <f t="shared" si="5"/>
        <v>1300</v>
      </c>
      <c r="W75" s="1" t="s">
        <v>294</v>
      </c>
      <c r="X75" s="1" t="s">
        <v>28</v>
      </c>
      <c r="Y75" s="1"/>
    </row>
    <row r="76" spans="1:25" x14ac:dyDescent="0.25">
      <c r="A76" s="3">
        <v>44673</v>
      </c>
      <c r="B76" s="1" t="s">
        <v>122</v>
      </c>
      <c r="C76" s="1" t="s">
        <v>32</v>
      </c>
      <c r="D76" s="1" t="s">
        <v>24</v>
      </c>
      <c r="E76" s="1" t="s">
        <v>115</v>
      </c>
      <c r="F76" s="1" t="s">
        <v>25</v>
      </c>
      <c r="G76" s="1" t="s">
        <v>25</v>
      </c>
      <c r="H76" s="1" t="s">
        <v>73</v>
      </c>
      <c r="I76" s="1" t="s">
        <v>116</v>
      </c>
      <c r="J76" s="1" t="s">
        <v>117</v>
      </c>
      <c r="K76" s="1">
        <v>8</v>
      </c>
      <c r="L76" s="4">
        <v>4770</v>
      </c>
      <c r="M76" s="4">
        <v>3897.6</v>
      </c>
      <c r="N76" s="4">
        <v>8</v>
      </c>
      <c r="O76" s="4">
        <v>0</v>
      </c>
      <c r="P76" s="4">
        <v>7478.68</v>
      </c>
      <c r="Q76" s="4">
        <v>0</v>
      </c>
      <c r="R76" s="4">
        <v>0</v>
      </c>
      <c r="S76" s="4">
        <v>0</v>
      </c>
      <c r="T76" s="4">
        <f t="shared" si="4"/>
        <v>7478.68</v>
      </c>
      <c r="U76" s="4">
        <v>1121.8</v>
      </c>
      <c r="V76" s="4">
        <f t="shared" si="5"/>
        <v>8600.48</v>
      </c>
      <c r="W76" s="1" t="s">
        <v>294</v>
      </c>
      <c r="X76" s="1" t="s">
        <v>28</v>
      </c>
      <c r="Y76" s="1"/>
    </row>
    <row r="77" spans="1:25" x14ac:dyDescent="0.25">
      <c r="A77" s="3">
        <v>44673</v>
      </c>
      <c r="B77" s="1" t="s">
        <v>248</v>
      </c>
      <c r="C77" s="1" t="s">
        <v>32</v>
      </c>
      <c r="D77" s="1" t="s">
        <v>115</v>
      </c>
      <c r="E77" s="1" t="s">
        <v>42</v>
      </c>
      <c r="F77" s="1" t="s">
        <v>73</v>
      </c>
      <c r="G77" s="1" t="s">
        <v>73</v>
      </c>
      <c r="H77" s="1" t="s">
        <v>43</v>
      </c>
      <c r="I77" s="1" t="s">
        <v>44</v>
      </c>
      <c r="J77" s="1" t="s">
        <v>27</v>
      </c>
      <c r="K77" s="1">
        <v>6</v>
      </c>
      <c r="L77" s="4">
        <v>129</v>
      </c>
      <c r="M77" s="4">
        <v>111.92</v>
      </c>
      <c r="N77" s="4">
        <v>129</v>
      </c>
      <c r="O77" s="4">
        <v>0</v>
      </c>
      <c r="P77" s="4">
        <v>177.76</v>
      </c>
      <c r="Q77" s="4">
        <v>0</v>
      </c>
      <c r="R77" s="4">
        <v>90.91</v>
      </c>
      <c r="S77" s="4">
        <v>0</v>
      </c>
      <c r="T77" s="4">
        <f t="shared" si="4"/>
        <v>268.66999999999996</v>
      </c>
      <c r="U77" s="4">
        <v>40.299999999999997</v>
      </c>
      <c r="V77" s="4">
        <f t="shared" si="5"/>
        <v>308.96999999999997</v>
      </c>
      <c r="W77" s="1" t="s">
        <v>294</v>
      </c>
      <c r="X77" s="1" t="s">
        <v>28</v>
      </c>
      <c r="Y77" s="1"/>
    </row>
    <row r="78" spans="1:25" x14ac:dyDescent="0.25">
      <c r="A78" s="3">
        <v>44676</v>
      </c>
      <c r="B78" s="1" t="s">
        <v>68</v>
      </c>
      <c r="C78" s="1" t="s">
        <v>69</v>
      </c>
      <c r="D78" s="1" t="s">
        <v>24</v>
      </c>
      <c r="E78" s="1" t="s">
        <v>57</v>
      </c>
      <c r="F78" s="1" t="s">
        <v>25</v>
      </c>
      <c r="G78" s="1" t="s">
        <v>25</v>
      </c>
      <c r="H78" s="1" t="s">
        <v>58</v>
      </c>
      <c r="I78" s="1" t="s">
        <v>59</v>
      </c>
      <c r="J78" s="1" t="s">
        <v>27</v>
      </c>
      <c r="K78" s="1">
        <v>5</v>
      </c>
      <c r="L78" s="4">
        <v>104</v>
      </c>
      <c r="M78" s="4">
        <v>147.72</v>
      </c>
      <c r="N78" s="4">
        <v>148</v>
      </c>
      <c r="O78" s="4">
        <v>0</v>
      </c>
      <c r="P78" s="4">
        <v>304.35000000000002</v>
      </c>
      <c r="Q78" s="4">
        <v>0</v>
      </c>
      <c r="R78" s="4">
        <v>155.63999999999999</v>
      </c>
      <c r="S78" s="4">
        <v>0</v>
      </c>
      <c r="T78" s="4">
        <f t="shared" si="4"/>
        <v>459.99</v>
      </c>
      <c r="U78" s="4">
        <v>69</v>
      </c>
      <c r="V78" s="4">
        <f t="shared" si="5"/>
        <v>528.99</v>
      </c>
      <c r="W78" s="1" t="s">
        <v>294</v>
      </c>
      <c r="X78" s="1" t="s">
        <v>28</v>
      </c>
      <c r="Y78" s="1"/>
    </row>
    <row r="79" spans="1:25" x14ac:dyDescent="0.25">
      <c r="A79" s="3">
        <v>44676</v>
      </c>
      <c r="B79" s="1" t="s">
        <v>173</v>
      </c>
      <c r="C79" s="1" t="s">
        <v>174</v>
      </c>
      <c r="D79" s="1" t="s">
        <v>24</v>
      </c>
      <c r="E79" s="1" t="s">
        <v>180</v>
      </c>
      <c r="F79" s="1" t="s">
        <v>25</v>
      </c>
      <c r="G79" s="1" t="s">
        <v>25</v>
      </c>
      <c r="H79" s="1" t="s">
        <v>167</v>
      </c>
      <c r="I79" s="1" t="s">
        <v>168</v>
      </c>
      <c r="J79" s="1" t="s">
        <v>27</v>
      </c>
      <c r="K79" s="1">
        <v>2</v>
      </c>
      <c r="L79" s="4">
        <v>31</v>
      </c>
      <c r="M79" s="4">
        <v>89.61</v>
      </c>
      <c r="N79" s="4">
        <v>90</v>
      </c>
      <c r="O79" s="4">
        <v>0</v>
      </c>
      <c r="P79" s="4">
        <v>190.8</v>
      </c>
      <c r="Q79" s="4">
        <v>0</v>
      </c>
      <c r="R79" s="4">
        <v>97.57</v>
      </c>
      <c r="S79" s="4">
        <v>0</v>
      </c>
      <c r="T79" s="4">
        <f t="shared" si="4"/>
        <v>288.37</v>
      </c>
      <c r="U79" s="4">
        <v>43.26</v>
      </c>
      <c r="V79" s="4">
        <f t="shared" si="5"/>
        <v>331.63</v>
      </c>
      <c r="W79" s="1" t="s">
        <v>294</v>
      </c>
      <c r="X79" s="1" t="s">
        <v>28</v>
      </c>
      <c r="Y79" s="1"/>
    </row>
    <row r="80" spans="1:25" x14ac:dyDescent="0.25">
      <c r="A80" s="3">
        <v>44677</v>
      </c>
      <c r="B80" s="1" t="s">
        <v>175</v>
      </c>
      <c r="C80" s="1" t="s">
        <v>176</v>
      </c>
      <c r="D80" s="1" t="s">
        <v>24</v>
      </c>
      <c r="E80" s="1" t="s">
        <v>177</v>
      </c>
      <c r="F80" s="1" t="s">
        <v>25</v>
      </c>
      <c r="G80" s="1" t="s">
        <v>25</v>
      </c>
      <c r="H80" s="1" t="s">
        <v>167</v>
      </c>
      <c r="I80" s="1" t="s">
        <v>178</v>
      </c>
      <c r="J80" s="1" t="s">
        <v>27</v>
      </c>
      <c r="K80" s="1">
        <v>6</v>
      </c>
      <c r="L80" s="4">
        <v>133</v>
      </c>
      <c r="M80" s="4">
        <v>127.61</v>
      </c>
      <c r="N80" s="4">
        <v>133</v>
      </c>
      <c r="O80" s="4">
        <v>0</v>
      </c>
      <c r="P80" s="4">
        <v>281.95999999999998</v>
      </c>
      <c r="Q80" s="4">
        <v>0</v>
      </c>
      <c r="R80" s="4">
        <v>144.19</v>
      </c>
      <c r="S80" s="4">
        <v>0</v>
      </c>
      <c r="T80" s="4">
        <f t="shared" si="4"/>
        <v>426.15</v>
      </c>
      <c r="U80" s="4">
        <v>63.92</v>
      </c>
      <c r="V80" s="4">
        <f t="shared" si="5"/>
        <v>490.07</v>
      </c>
      <c r="W80" s="1" t="s">
        <v>294</v>
      </c>
      <c r="X80" s="1" t="s">
        <v>28</v>
      </c>
      <c r="Y80" s="1"/>
    </row>
    <row r="81" spans="1:25" x14ac:dyDescent="0.25">
      <c r="A81" s="3">
        <v>44677</v>
      </c>
      <c r="B81" s="1" t="s">
        <v>260</v>
      </c>
      <c r="C81" s="1" t="s">
        <v>290</v>
      </c>
      <c r="D81" s="1" t="s">
        <v>261</v>
      </c>
      <c r="E81" s="1" t="s">
        <v>115</v>
      </c>
      <c r="F81" s="1" t="s">
        <v>73</v>
      </c>
      <c r="G81" s="1" t="s">
        <v>73</v>
      </c>
      <c r="H81" s="1" t="s">
        <v>73</v>
      </c>
      <c r="I81" s="1" t="s">
        <v>116</v>
      </c>
      <c r="J81" s="1" t="s">
        <v>27</v>
      </c>
      <c r="K81" s="1">
        <v>24</v>
      </c>
      <c r="L81" s="4">
        <v>4569</v>
      </c>
      <c r="M81" s="4">
        <v>11769.6</v>
      </c>
      <c r="N81" s="4">
        <v>24</v>
      </c>
      <c r="O81" s="4">
        <v>0</v>
      </c>
      <c r="P81" s="4">
        <v>5830</v>
      </c>
      <c r="Q81" s="4">
        <v>0</v>
      </c>
      <c r="R81" s="4">
        <v>0</v>
      </c>
      <c r="S81" s="4">
        <v>0</v>
      </c>
      <c r="T81" s="4">
        <f t="shared" si="4"/>
        <v>5830</v>
      </c>
      <c r="U81" s="4">
        <v>874.5</v>
      </c>
      <c r="V81" s="4">
        <f t="shared" si="5"/>
        <v>6704.5</v>
      </c>
      <c r="W81" s="1" t="s">
        <v>294</v>
      </c>
      <c r="X81" s="1" t="s">
        <v>28</v>
      </c>
      <c r="Y81" s="1"/>
    </row>
    <row r="82" spans="1:25" x14ac:dyDescent="0.25">
      <c r="A82" s="3">
        <v>44677</v>
      </c>
      <c r="B82" s="1" t="s">
        <v>38</v>
      </c>
      <c r="C82" s="1" t="s">
        <v>39</v>
      </c>
      <c r="D82" s="1" t="s">
        <v>24</v>
      </c>
      <c r="E82" s="1" t="s">
        <v>33</v>
      </c>
      <c r="F82" s="1" t="s">
        <v>25</v>
      </c>
      <c r="G82" s="1" t="s">
        <v>25</v>
      </c>
      <c r="H82" s="1" t="s">
        <v>25</v>
      </c>
      <c r="I82" s="1" t="s">
        <v>34</v>
      </c>
      <c r="J82" s="1" t="s">
        <v>27</v>
      </c>
      <c r="K82" s="1">
        <v>3</v>
      </c>
      <c r="L82" s="4">
        <v>55</v>
      </c>
      <c r="M82" s="4">
        <v>47.84</v>
      </c>
      <c r="N82" s="4">
        <v>55</v>
      </c>
      <c r="O82" s="4">
        <v>0</v>
      </c>
      <c r="P82" s="4">
        <v>64.11</v>
      </c>
      <c r="Q82" s="4">
        <v>0</v>
      </c>
      <c r="R82" s="4">
        <v>32.79</v>
      </c>
      <c r="S82" s="4">
        <v>0</v>
      </c>
      <c r="T82" s="4">
        <f t="shared" si="4"/>
        <v>96.9</v>
      </c>
      <c r="U82" s="4">
        <v>14.53</v>
      </c>
      <c r="V82" s="4">
        <f t="shared" si="5"/>
        <v>111.43</v>
      </c>
      <c r="W82" s="1" t="s">
        <v>294</v>
      </c>
      <c r="X82" s="1" t="s">
        <v>28</v>
      </c>
      <c r="Y82" s="1"/>
    </row>
    <row r="83" spans="1:25" x14ac:dyDescent="0.25">
      <c r="A83" s="3">
        <v>44677</v>
      </c>
      <c r="B83" s="1" t="s">
        <v>161</v>
      </c>
      <c r="C83" s="1" t="s">
        <v>162</v>
      </c>
      <c r="D83" s="1" t="s">
        <v>24</v>
      </c>
      <c r="E83" s="1" t="s">
        <v>163</v>
      </c>
      <c r="F83" s="1" t="s">
        <v>25</v>
      </c>
      <c r="G83" s="1" t="s">
        <v>25</v>
      </c>
      <c r="H83" s="1" t="s">
        <v>43</v>
      </c>
      <c r="I83" s="1" t="s">
        <v>164</v>
      </c>
      <c r="J83" s="1" t="s">
        <v>27</v>
      </c>
      <c r="K83" s="1">
        <v>3</v>
      </c>
      <c r="L83" s="4">
        <v>67</v>
      </c>
      <c r="M83" s="4">
        <v>48.16</v>
      </c>
      <c r="N83" s="4">
        <v>67</v>
      </c>
      <c r="O83" s="4">
        <v>0</v>
      </c>
      <c r="P83" s="4">
        <v>155.53</v>
      </c>
      <c r="Q83" s="4">
        <v>0</v>
      </c>
      <c r="R83" s="4">
        <v>79.540000000000006</v>
      </c>
      <c r="S83" s="4">
        <v>0</v>
      </c>
      <c r="T83" s="4">
        <f t="shared" si="4"/>
        <v>235.07</v>
      </c>
      <c r="U83" s="4">
        <v>35.4</v>
      </c>
      <c r="V83" s="4">
        <f t="shared" si="5"/>
        <v>270.46999999999997</v>
      </c>
      <c r="W83" s="1" t="s">
        <v>294</v>
      </c>
      <c r="X83" s="1" t="s">
        <v>28</v>
      </c>
      <c r="Y83" s="1"/>
    </row>
    <row r="84" spans="1:25" x14ac:dyDescent="0.25">
      <c r="A84" s="3">
        <v>44677</v>
      </c>
      <c r="B84" s="1" t="s">
        <v>94</v>
      </c>
      <c r="C84" s="1" t="s">
        <v>95</v>
      </c>
      <c r="D84" s="1" t="s">
        <v>24</v>
      </c>
      <c r="E84" s="1" t="s">
        <v>92</v>
      </c>
      <c r="F84" s="1" t="s">
        <v>25</v>
      </c>
      <c r="G84" s="1" t="s">
        <v>25</v>
      </c>
      <c r="H84" s="1" t="s">
        <v>73</v>
      </c>
      <c r="I84" s="1" t="s">
        <v>93</v>
      </c>
      <c r="J84" s="1" t="s">
        <v>27</v>
      </c>
      <c r="K84" s="1">
        <v>2</v>
      </c>
      <c r="L84" s="4">
        <v>60</v>
      </c>
      <c r="M84" s="4">
        <v>39.58</v>
      </c>
      <c r="N84" s="4">
        <v>60</v>
      </c>
      <c r="O84" s="4">
        <v>0</v>
      </c>
      <c r="P84" s="4">
        <v>141.19</v>
      </c>
      <c r="Q84" s="4">
        <v>0</v>
      </c>
      <c r="R84" s="4">
        <v>72.209999999999994</v>
      </c>
      <c r="S84" s="4">
        <v>0</v>
      </c>
      <c r="T84" s="4">
        <f t="shared" si="4"/>
        <v>213.39999999999998</v>
      </c>
      <c r="U84" s="4">
        <v>32.01</v>
      </c>
      <c r="V84" s="4">
        <f t="shared" si="5"/>
        <v>245.40999999999997</v>
      </c>
      <c r="W84" s="1" t="s">
        <v>294</v>
      </c>
      <c r="X84" s="1" t="s">
        <v>28</v>
      </c>
      <c r="Y84" s="1"/>
    </row>
    <row r="85" spans="1:25" x14ac:dyDescent="0.25">
      <c r="A85" s="3">
        <v>44677</v>
      </c>
      <c r="B85" s="1" t="s">
        <v>154</v>
      </c>
      <c r="C85" s="1" t="s">
        <v>155</v>
      </c>
      <c r="D85" s="1" t="s">
        <v>24</v>
      </c>
      <c r="E85" s="1" t="s">
        <v>151</v>
      </c>
      <c r="F85" s="1" t="s">
        <v>25</v>
      </c>
      <c r="G85" s="1" t="s">
        <v>25</v>
      </c>
      <c r="H85" s="1" t="s">
        <v>73</v>
      </c>
      <c r="I85" s="1" t="s">
        <v>148</v>
      </c>
      <c r="J85" s="1" t="s">
        <v>27</v>
      </c>
      <c r="K85" s="1">
        <v>5</v>
      </c>
      <c r="L85" s="4">
        <v>119</v>
      </c>
      <c r="M85" s="4">
        <v>87.53</v>
      </c>
      <c r="N85" s="4">
        <v>119</v>
      </c>
      <c r="O85" s="4">
        <v>0</v>
      </c>
      <c r="P85" s="4">
        <v>280.02999999999997</v>
      </c>
      <c r="Q85" s="4">
        <v>0</v>
      </c>
      <c r="R85" s="4">
        <v>143.21</v>
      </c>
      <c r="S85" s="4">
        <v>0</v>
      </c>
      <c r="T85" s="4">
        <f t="shared" si="4"/>
        <v>423.24</v>
      </c>
      <c r="U85" s="4">
        <v>63.48</v>
      </c>
      <c r="V85" s="4">
        <f t="shared" si="5"/>
        <v>486.72</v>
      </c>
      <c r="W85" s="1" t="s">
        <v>294</v>
      </c>
      <c r="X85" s="1" t="s">
        <v>28</v>
      </c>
      <c r="Y85" s="1"/>
    </row>
    <row r="86" spans="1:25" x14ac:dyDescent="0.25">
      <c r="A86" s="3">
        <v>44677</v>
      </c>
      <c r="B86" s="1" t="s">
        <v>123</v>
      </c>
      <c r="C86" s="1" t="s">
        <v>119</v>
      </c>
      <c r="D86" s="1" t="s">
        <v>24</v>
      </c>
      <c r="E86" s="1" t="s">
        <v>115</v>
      </c>
      <c r="F86" s="1" t="s">
        <v>25</v>
      </c>
      <c r="G86" s="1" t="s">
        <v>25</v>
      </c>
      <c r="H86" s="1" t="s">
        <v>73</v>
      </c>
      <c r="I86" s="1" t="s">
        <v>116</v>
      </c>
      <c r="J86" s="1" t="s">
        <v>117</v>
      </c>
      <c r="K86" s="1">
        <v>6</v>
      </c>
      <c r="L86" s="4">
        <v>2858</v>
      </c>
      <c r="M86" s="4">
        <v>2592</v>
      </c>
      <c r="N86" s="4">
        <v>6</v>
      </c>
      <c r="O86" s="4">
        <v>0</v>
      </c>
      <c r="P86" s="4">
        <v>5609.01</v>
      </c>
      <c r="Q86" s="4">
        <v>0</v>
      </c>
      <c r="R86" s="4">
        <v>0</v>
      </c>
      <c r="S86" s="4">
        <v>0</v>
      </c>
      <c r="T86" s="4">
        <f t="shared" si="4"/>
        <v>5609.01</v>
      </c>
      <c r="U86" s="9">
        <v>841.22</v>
      </c>
      <c r="V86" s="4">
        <f t="shared" si="5"/>
        <v>6450.2300000000005</v>
      </c>
      <c r="W86" s="1" t="s">
        <v>294</v>
      </c>
      <c r="X86" s="1" t="s">
        <v>28</v>
      </c>
      <c r="Y86" s="1"/>
    </row>
    <row r="87" spans="1:25" x14ac:dyDescent="0.25">
      <c r="A87" s="3">
        <v>44677</v>
      </c>
      <c r="B87" s="1" t="s">
        <v>134</v>
      </c>
      <c r="C87" s="1" t="s">
        <v>135</v>
      </c>
      <c r="D87" s="1" t="s">
        <v>24</v>
      </c>
      <c r="E87" s="1" t="s">
        <v>126</v>
      </c>
      <c r="F87" s="1" t="s">
        <v>25</v>
      </c>
      <c r="G87" s="1" t="s">
        <v>25</v>
      </c>
      <c r="H87" s="1" t="s">
        <v>73</v>
      </c>
      <c r="I87" s="1" t="s">
        <v>136</v>
      </c>
      <c r="J87" s="1" t="s">
        <v>27</v>
      </c>
      <c r="K87" s="1">
        <v>4</v>
      </c>
      <c r="L87" s="4">
        <v>103</v>
      </c>
      <c r="M87" s="4">
        <v>77.239999999999995</v>
      </c>
      <c r="N87" s="4">
        <v>103</v>
      </c>
      <c r="O87" s="4">
        <v>0</v>
      </c>
      <c r="P87" s="4">
        <v>242.38</v>
      </c>
      <c r="Q87" s="4">
        <v>0</v>
      </c>
      <c r="R87" s="4">
        <v>123.96</v>
      </c>
      <c r="S87" s="4">
        <v>0</v>
      </c>
      <c r="T87" s="4">
        <f t="shared" si="4"/>
        <v>366.34</v>
      </c>
      <c r="U87" s="4">
        <v>54.95</v>
      </c>
      <c r="V87" s="4">
        <f t="shared" si="5"/>
        <v>421.28999999999996</v>
      </c>
      <c r="W87" s="1" t="s">
        <v>294</v>
      </c>
      <c r="X87" s="1" t="s">
        <v>28</v>
      </c>
      <c r="Y87" s="1"/>
    </row>
    <row r="88" spans="1:25" x14ac:dyDescent="0.25">
      <c r="A88" s="3">
        <v>44677</v>
      </c>
      <c r="B88" s="1" t="s">
        <v>198</v>
      </c>
      <c r="C88" s="1" t="s">
        <v>199</v>
      </c>
      <c r="D88" s="1" t="s">
        <v>24</v>
      </c>
      <c r="E88" s="1" t="s">
        <v>195</v>
      </c>
      <c r="F88" s="1" t="s">
        <v>25</v>
      </c>
      <c r="G88" s="1" t="s">
        <v>25</v>
      </c>
      <c r="H88" s="1" t="s">
        <v>196</v>
      </c>
      <c r="I88" s="1" t="s">
        <v>197</v>
      </c>
      <c r="J88" s="1" t="s">
        <v>27</v>
      </c>
      <c r="K88" s="1">
        <v>2</v>
      </c>
      <c r="L88" s="4">
        <v>44</v>
      </c>
      <c r="M88" s="4">
        <v>27.6</v>
      </c>
      <c r="N88" s="4">
        <v>44</v>
      </c>
      <c r="O88" s="4">
        <v>0</v>
      </c>
      <c r="P88" s="4">
        <v>106.81</v>
      </c>
      <c r="Q88" s="4">
        <v>0</v>
      </c>
      <c r="R88" s="4">
        <v>54.62</v>
      </c>
      <c r="S88" s="4">
        <v>0</v>
      </c>
      <c r="T88" s="4">
        <f t="shared" si="4"/>
        <v>161.43</v>
      </c>
      <c r="U88" s="4">
        <v>24.21</v>
      </c>
      <c r="V88" s="4">
        <f t="shared" si="5"/>
        <v>185.64000000000001</v>
      </c>
      <c r="W88" s="1" t="s">
        <v>294</v>
      </c>
      <c r="X88" s="1" t="s">
        <v>28</v>
      </c>
      <c r="Y88" s="1"/>
    </row>
    <row r="89" spans="1:25" x14ac:dyDescent="0.25">
      <c r="A89" s="3">
        <v>44677</v>
      </c>
      <c r="B89" s="1" t="s">
        <v>137</v>
      </c>
      <c r="C89" s="1" t="s">
        <v>138</v>
      </c>
      <c r="D89" s="1" t="s">
        <v>24</v>
      </c>
      <c r="E89" s="1" t="s">
        <v>139</v>
      </c>
      <c r="F89" s="1" t="s">
        <v>25</v>
      </c>
      <c r="G89" s="1" t="s">
        <v>25</v>
      </c>
      <c r="H89" s="1" t="s">
        <v>73</v>
      </c>
      <c r="I89" s="1" t="s">
        <v>136</v>
      </c>
      <c r="J89" s="1" t="s">
        <v>27</v>
      </c>
      <c r="K89" s="1">
        <v>2</v>
      </c>
      <c r="L89" s="4">
        <v>52</v>
      </c>
      <c r="M89" s="4">
        <v>36.11</v>
      </c>
      <c r="N89" s="4">
        <v>52</v>
      </c>
      <c r="O89" s="4">
        <v>0</v>
      </c>
      <c r="P89" s="4">
        <v>122.37</v>
      </c>
      <c r="Q89" s="4">
        <v>0</v>
      </c>
      <c r="R89" s="4">
        <v>62.58</v>
      </c>
      <c r="S89" s="4">
        <v>0</v>
      </c>
      <c r="T89" s="4">
        <f t="shared" si="4"/>
        <v>184.95</v>
      </c>
      <c r="U89" s="4">
        <v>27.74</v>
      </c>
      <c r="V89" s="4">
        <f t="shared" si="5"/>
        <v>212.69</v>
      </c>
      <c r="W89" s="1" t="s">
        <v>294</v>
      </c>
      <c r="X89" s="1" t="s">
        <v>28</v>
      </c>
      <c r="Y89" s="1"/>
    </row>
    <row r="90" spans="1:25" x14ac:dyDescent="0.25">
      <c r="A90" s="3">
        <v>44677</v>
      </c>
      <c r="B90" s="1" t="s">
        <v>99</v>
      </c>
      <c r="C90" s="1" t="s">
        <v>100</v>
      </c>
      <c r="D90" s="1" t="s">
        <v>24</v>
      </c>
      <c r="E90" s="1" t="s">
        <v>101</v>
      </c>
      <c r="F90" s="1" t="s">
        <v>25</v>
      </c>
      <c r="G90" s="1" t="s">
        <v>25</v>
      </c>
      <c r="H90" s="1" t="s">
        <v>73</v>
      </c>
      <c r="I90" s="1" t="s">
        <v>102</v>
      </c>
      <c r="J90" s="1" t="s">
        <v>27</v>
      </c>
      <c r="K90" s="1">
        <v>2</v>
      </c>
      <c r="L90" s="4">
        <v>61</v>
      </c>
      <c r="M90" s="4">
        <v>39.58</v>
      </c>
      <c r="N90" s="4">
        <v>61</v>
      </c>
      <c r="O90" s="4">
        <v>0</v>
      </c>
      <c r="P90" s="4">
        <v>143.55000000000001</v>
      </c>
      <c r="Q90" s="4">
        <v>0</v>
      </c>
      <c r="R90" s="4">
        <v>73.41</v>
      </c>
      <c r="S90" s="4">
        <v>0</v>
      </c>
      <c r="T90" s="4">
        <f t="shared" si="4"/>
        <v>216.96</v>
      </c>
      <c r="U90" s="4">
        <v>32.54</v>
      </c>
      <c r="V90" s="4">
        <f t="shared" si="5"/>
        <v>249.5</v>
      </c>
      <c r="W90" s="1" t="s">
        <v>294</v>
      </c>
      <c r="X90" s="1" t="s">
        <v>28</v>
      </c>
      <c r="Y90" s="1"/>
    </row>
    <row r="91" spans="1:25" x14ac:dyDescent="0.25">
      <c r="A91" s="3">
        <v>44677</v>
      </c>
      <c r="B91" s="1" t="s">
        <v>156</v>
      </c>
      <c r="C91" s="1" t="s">
        <v>157</v>
      </c>
      <c r="D91" s="1" t="s">
        <v>24</v>
      </c>
      <c r="E91" s="1" t="s">
        <v>299</v>
      </c>
      <c r="F91" s="1" t="s">
        <v>25</v>
      </c>
      <c r="G91" s="1" t="s">
        <v>25</v>
      </c>
      <c r="H91" s="1" t="s">
        <v>73</v>
      </c>
      <c r="I91" s="1" t="s">
        <v>148</v>
      </c>
      <c r="J91" s="1" t="s">
        <v>27</v>
      </c>
      <c r="K91" s="1">
        <v>1</v>
      </c>
      <c r="L91" s="4">
        <v>10</v>
      </c>
      <c r="M91" s="4">
        <v>8.57</v>
      </c>
      <c r="N91" s="4">
        <v>10</v>
      </c>
      <c r="O91" s="4">
        <v>0</v>
      </c>
      <c r="P91" s="4">
        <v>64.11</v>
      </c>
      <c r="Q91" s="4">
        <v>0</v>
      </c>
      <c r="R91" s="4">
        <v>32.79</v>
      </c>
      <c r="S91" s="4">
        <v>0</v>
      </c>
      <c r="T91" s="4">
        <f t="shared" si="4"/>
        <v>96.9</v>
      </c>
      <c r="U91" s="4">
        <v>14.53</v>
      </c>
      <c r="V91" s="4">
        <f t="shared" si="5"/>
        <v>111.43</v>
      </c>
      <c r="W91" s="1" t="s">
        <v>294</v>
      </c>
      <c r="X91" s="1" t="s">
        <v>28</v>
      </c>
      <c r="Y91" s="1"/>
    </row>
    <row r="92" spans="1:25" x14ac:dyDescent="0.25">
      <c r="A92" s="3">
        <v>44677</v>
      </c>
      <c r="B92" s="1" t="s">
        <v>217</v>
      </c>
      <c r="C92" s="1" t="s">
        <v>218</v>
      </c>
      <c r="D92" s="1" t="s">
        <v>24</v>
      </c>
      <c r="E92" s="1" t="s">
        <v>270</v>
      </c>
      <c r="F92" s="1" t="s">
        <v>25</v>
      </c>
      <c r="G92" s="1" t="s">
        <v>25</v>
      </c>
      <c r="H92" s="1" t="s">
        <v>216</v>
      </c>
      <c r="I92" s="1" t="s">
        <v>216</v>
      </c>
      <c r="J92" s="1" t="s">
        <v>27</v>
      </c>
      <c r="K92" s="1">
        <v>1</v>
      </c>
      <c r="L92" s="4">
        <v>20</v>
      </c>
      <c r="M92" s="4">
        <v>16.32</v>
      </c>
      <c r="N92" s="4">
        <v>20</v>
      </c>
      <c r="O92" s="4">
        <v>0</v>
      </c>
      <c r="P92" s="4">
        <v>92.43</v>
      </c>
      <c r="Q92" s="4">
        <v>0</v>
      </c>
      <c r="R92" s="4">
        <v>47.27</v>
      </c>
      <c r="S92" s="4">
        <v>0</v>
      </c>
      <c r="T92" s="4">
        <f t="shared" si="4"/>
        <v>139.70000000000002</v>
      </c>
      <c r="U92" s="4">
        <v>20.96</v>
      </c>
      <c r="V92" s="4">
        <f t="shared" si="5"/>
        <v>160.66000000000003</v>
      </c>
      <c r="W92" s="1" t="s">
        <v>294</v>
      </c>
      <c r="X92" s="1" t="s">
        <v>28</v>
      </c>
      <c r="Y92" s="1"/>
    </row>
    <row r="93" spans="1:25" x14ac:dyDescent="0.25">
      <c r="A93" s="3">
        <v>44677</v>
      </c>
      <c r="B93" s="1" t="s">
        <v>29</v>
      </c>
      <c r="C93" s="1" t="s">
        <v>30</v>
      </c>
      <c r="D93" s="1" t="s">
        <v>24</v>
      </c>
      <c r="E93" s="1" t="s">
        <v>223</v>
      </c>
      <c r="F93" s="1" t="s">
        <v>25</v>
      </c>
      <c r="G93" s="1" t="s">
        <v>25</v>
      </c>
      <c r="H93" s="1" t="s">
        <v>26</v>
      </c>
      <c r="I93" s="1" t="s">
        <v>26</v>
      </c>
      <c r="J93" s="1" t="s">
        <v>27</v>
      </c>
      <c r="K93" s="1">
        <v>2</v>
      </c>
      <c r="L93" s="4">
        <v>40</v>
      </c>
      <c r="M93" s="4">
        <v>28.37</v>
      </c>
      <c r="N93" s="4">
        <v>40</v>
      </c>
      <c r="O93" s="4">
        <v>0</v>
      </c>
      <c r="P93" s="4">
        <v>107.7</v>
      </c>
      <c r="Q93" s="4">
        <v>0</v>
      </c>
      <c r="R93" s="4">
        <v>55.08</v>
      </c>
      <c r="S93" s="4">
        <v>0</v>
      </c>
      <c r="T93" s="4">
        <f t="shared" si="4"/>
        <v>162.78</v>
      </c>
      <c r="U93" s="4">
        <v>24.41</v>
      </c>
      <c r="V93" s="4">
        <f t="shared" si="5"/>
        <v>187.19</v>
      </c>
      <c r="W93" s="1" t="s">
        <v>294</v>
      </c>
      <c r="X93" s="1" t="s">
        <v>28</v>
      </c>
      <c r="Y93" s="1"/>
    </row>
    <row r="94" spans="1:25" x14ac:dyDescent="0.25">
      <c r="A94" s="3">
        <v>44677</v>
      </c>
      <c r="B94" s="1" t="s">
        <v>51</v>
      </c>
      <c r="C94" s="1" t="s">
        <v>52</v>
      </c>
      <c r="D94" s="1" t="s">
        <v>24</v>
      </c>
      <c r="E94" s="1" t="s">
        <v>53</v>
      </c>
      <c r="F94" s="1" t="s">
        <v>25</v>
      </c>
      <c r="G94" s="1" t="s">
        <v>25</v>
      </c>
      <c r="H94" s="1" t="s">
        <v>43</v>
      </c>
      <c r="I94" s="1" t="s">
        <v>54</v>
      </c>
      <c r="J94" s="1" t="s">
        <v>27</v>
      </c>
      <c r="K94" s="1">
        <v>2</v>
      </c>
      <c r="L94" s="4">
        <v>38</v>
      </c>
      <c r="M94" s="4">
        <v>28.37</v>
      </c>
      <c r="N94" s="4">
        <v>38</v>
      </c>
      <c r="O94" s="4">
        <v>0</v>
      </c>
      <c r="P94" s="4">
        <v>88.21</v>
      </c>
      <c r="Q94" s="4">
        <v>0</v>
      </c>
      <c r="R94" s="4">
        <v>45.11</v>
      </c>
      <c r="S94" s="4">
        <v>0</v>
      </c>
      <c r="T94" s="4">
        <f t="shared" si="4"/>
        <v>133.32</v>
      </c>
      <c r="U94" s="4">
        <v>20</v>
      </c>
      <c r="V94" s="4">
        <f t="shared" si="5"/>
        <v>153.32</v>
      </c>
      <c r="W94" s="1" t="s">
        <v>294</v>
      </c>
      <c r="X94" s="1" t="s">
        <v>28</v>
      </c>
      <c r="Y94" s="1"/>
    </row>
    <row r="95" spans="1:25" x14ac:dyDescent="0.25">
      <c r="A95" s="3">
        <v>44677</v>
      </c>
      <c r="B95" s="1" t="s">
        <v>207</v>
      </c>
      <c r="C95" s="1" t="s">
        <v>208</v>
      </c>
      <c r="D95" s="1" t="s">
        <v>24</v>
      </c>
      <c r="E95" s="1" t="s">
        <v>209</v>
      </c>
      <c r="F95" s="1" t="s">
        <v>25</v>
      </c>
      <c r="G95" s="1" t="s">
        <v>25</v>
      </c>
      <c r="H95" s="1" t="s">
        <v>196</v>
      </c>
      <c r="I95" s="1" t="s">
        <v>203</v>
      </c>
      <c r="J95" s="1" t="s">
        <v>27</v>
      </c>
      <c r="K95" s="1">
        <v>2</v>
      </c>
      <c r="L95" s="4">
        <v>41</v>
      </c>
      <c r="M95" s="4">
        <v>28.37</v>
      </c>
      <c r="N95" s="4">
        <v>41</v>
      </c>
      <c r="O95" s="4">
        <v>0</v>
      </c>
      <c r="P95" s="4">
        <v>99.52</v>
      </c>
      <c r="Q95" s="4">
        <v>0</v>
      </c>
      <c r="R95" s="4">
        <v>50.9</v>
      </c>
      <c r="S95" s="4">
        <v>0</v>
      </c>
      <c r="T95" s="4">
        <f t="shared" si="4"/>
        <v>150.41999999999999</v>
      </c>
      <c r="U95" s="4">
        <v>22.57</v>
      </c>
      <c r="V95" s="4">
        <f t="shared" si="5"/>
        <v>172.98999999999998</v>
      </c>
      <c r="W95" s="1" t="s">
        <v>294</v>
      </c>
      <c r="X95" s="1" t="s">
        <v>28</v>
      </c>
      <c r="Y95" s="1"/>
    </row>
    <row r="96" spans="1:25" x14ac:dyDescent="0.25">
      <c r="A96" s="3">
        <v>44677</v>
      </c>
      <c r="B96" s="1" t="s">
        <v>70</v>
      </c>
      <c r="C96" s="1" t="s">
        <v>71</v>
      </c>
      <c r="D96" s="1" t="s">
        <v>24</v>
      </c>
      <c r="E96" s="1" t="s">
        <v>72</v>
      </c>
      <c r="F96" s="1" t="s">
        <v>25</v>
      </c>
      <c r="G96" s="1" t="s">
        <v>25</v>
      </c>
      <c r="H96" s="1" t="s">
        <v>73</v>
      </c>
      <c r="I96" s="1" t="s">
        <v>74</v>
      </c>
      <c r="J96" s="1" t="s">
        <v>27</v>
      </c>
      <c r="K96" s="1">
        <v>1</v>
      </c>
      <c r="L96" s="4">
        <v>10</v>
      </c>
      <c r="M96" s="4">
        <v>8.57</v>
      </c>
      <c r="N96" s="4">
        <v>10</v>
      </c>
      <c r="O96" s="4">
        <v>0</v>
      </c>
      <c r="P96" s="4">
        <v>64.11</v>
      </c>
      <c r="Q96" s="4">
        <v>0</v>
      </c>
      <c r="R96" s="4">
        <v>32.79</v>
      </c>
      <c r="S96" s="4">
        <v>0</v>
      </c>
      <c r="T96" s="4">
        <f t="shared" si="4"/>
        <v>96.9</v>
      </c>
      <c r="U96" s="4">
        <v>14.53</v>
      </c>
      <c r="V96" s="4">
        <f t="shared" si="5"/>
        <v>111.43</v>
      </c>
      <c r="W96" s="1" t="s">
        <v>294</v>
      </c>
      <c r="X96" s="1" t="s">
        <v>28</v>
      </c>
      <c r="Y96" s="1"/>
    </row>
    <row r="97" spans="1:25" x14ac:dyDescent="0.25">
      <c r="A97" s="3">
        <v>44677</v>
      </c>
      <c r="B97" s="1" t="s">
        <v>210</v>
      </c>
      <c r="C97" s="1" t="s">
        <v>211</v>
      </c>
      <c r="D97" s="1" t="s">
        <v>24</v>
      </c>
      <c r="E97" s="1" t="s">
        <v>202</v>
      </c>
      <c r="F97" s="1" t="s">
        <v>25</v>
      </c>
      <c r="G97" s="1" t="s">
        <v>25</v>
      </c>
      <c r="H97" s="1" t="s">
        <v>196</v>
      </c>
      <c r="I97" s="1" t="s">
        <v>203</v>
      </c>
      <c r="J97" s="1" t="s">
        <v>27</v>
      </c>
      <c r="K97" s="1">
        <v>2</v>
      </c>
      <c r="L97" s="4">
        <v>51</v>
      </c>
      <c r="M97" s="4">
        <v>36.11</v>
      </c>
      <c r="N97" s="4">
        <v>51</v>
      </c>
      <c r="O97" s="4">
        <v>0</v>
      </c>
      <c r="P97" s="4">
        <v>123.8</v>
      </c>
      <c r="Q97" s="4">
        <v>0</v>
      </c>
      <c r="R97" s="4">
        <v>63.31</v>
      </c>
      <c r="S97" s="4">
        <v>0</v>
      </c>
      <c r="T97" s="4">
        <f t="shared" si="4"/>
        <v>187.11</v>
      </c>
      <c r="U97" s="4">
        <v>28.07</v>
      </c>
      <c r="V97" s="4">
        <f t="shared" si="5"/>
        <v>215.18</v>
      </c>
      <c r="W97" s="1" t="s">
        <v>294</v>
      </c>
      <c r="X97" s="1" t="s">
        <v>28</v>
      </c>
      <c r="Y97" s="1"/>
    </row>
    <row r="98" spans="1:25" x14ac:dyDescent="0.25">
      <c r="A98" s="3">
        <v>44677</v>
      </c>
      <c r="B98" s="1" t="s">
        <v>86</v>
      </c>
      <c r="C98" s="1" t="s">
        <v>87</v>
      </c>
      <c r="D98" s="1" t="s">
        <v>24</v>
      </c>
      <c r="E98" s="1" t="s">
        <v>81</v>
      </c>
      <c r="F98" s="1" t="s">
        <v>25</v>
      </c>
      <c r="G98" s="1" t="s">
        <v>25</v>
      </c>
      <c r="H98" s="1" t="s">
        <v>73</v>
      </c>
      <c r="I98" s="1" t="s">
        <v>78</v>
      </c>
      <c r="J98" s="1" t="s">
        <v>27</v>
      </c>
      <c r="K98" s="1">
        <v>1</v>
      </c>
      <c r="L98" s="4">
        <v>30</v>
      </c>
      <c r="M98" s="4">
        <v>19.79</v>
      </c>
      <c r="N98" s="4">
        <v>30</v>
      </c>
      <c r="O98" s="4">
        <v>0</v>
      </c>
      <c r="P98" s="4">
        <v>70.599999999999994</v>
      </c>
      <c r="Q98" s="4">
        <v>0</v>
      </c>
      <c r="R98" s="4">
        <v>36.1</v>
      </c>
      <c r="S98" s="4">
        <v>0</v>
      </c>
      <c r="T98" s="4">
        <f t="shared" ref="T98:T129" si="6">SUM(O98:S98)</f>
        <v>106.69999999999999</v>
      </c>
      <c r="U98" s="4">
        <v>16.010000000000002</v>
      </c>
      <c r="V98" s="4">
        <f t="shared" ref="V98:V129" si="7">SUM(T98:U98)</f>
        <v>122.71</v>
      </c>
      <c r="W98" s="1" t="s">
        <v>294</v>
      </c>
      <c r="X98" s="1" t="s">
        <v>28</v>
      </c>
      <c r="Y98" s="1"/>
    </row>
    <row r="99" spans="1:25" x14ac:dyDescent="0.25">
      <c r="A99" s="3">
        <v>44677</v>
      </c>
      <c r="B99" s="1" t="s">
        <v>96</v>
      </c>
      <c r="C99" s="1" t="s">
        <v>97</v>
      </c>
      <c r="D99" s="1" t="s">
        <v>24</v>
      </c>
      <c r="E99" s="1" t="s">
        <v>98</v>
      </c>
      <c r="F99" s="1" t="s">
        <v>25</v>
      </c>
      <c r="G99" s="1" t="s">
        <v>25</v>
      </c>
      <c r="H99" s="1" t="s">
        <v>73</v>
      </c>
      <c r="I99" s="1" t="s">
        <v>93</v>
      </c>
      <c r="J99" s="1" t="s">
        <v>27</v>
      </c>
      <c r="K99" s="1">
        <v>1</v>
      </c>
      <c r="L99" s="4">
        <v>20</v>
      </c>
      <c r="M99" s="4">
        <v>16.32</v>
      </c>
      <c r="N99" s="4">
        <v>20</v>
      </c>
      <c r="O99" s="4">
        <v>0</v>
      </c>
      <c r="P99" s="4">
        <v>64.11</v>
      </c>
      <c r="Q99" s="4">
        <v>0</v>
      </c>
      <c r="R99" s="4">
        <v>32.79</v>
      </c>
      <c r="S99" s="4">
        <v>0</v>
      </c>
      <c r="T99" s="4">
        <f t="shared" si="6"/>
        <v>96.9</v>
      </c>
      <c r="U99" s="4">
        <v>14.53</v>
      </c>
      <c r="V99" s="4">
        <f t="shared" si="7"/>
        <v>111.43</v>
      </c>
      <c r="W99" s="1" t="s">
        <v>294</v>
      </c>
      <c r="X99" s="1" t="s">
        <v>28</v>
      </c>
      <c r="Y99" s="1"/>
    </row>
    <row r="100" spans="1:25" x14ac:dyDescent="0.25">
      <c r="A100" s="3">
        <v>44677</v>
      </c>
      <c r="B100" s="1" t="s">
        <v>88</v>
      </c>
      <c r="C100" s="1" t="s">
        <v>89</v>
      </c>
      <c r="D100" s="1" t="s">
        <v>24</v>
      </c>
      <c r="E100" s="1" t="s">
        <v>77</v>
      </c>
      <c r="F100" s="1" t="s">
        <v>25</v>
      </c>
      <c r="G100" s="1" t="s">
        <v>25</v>
      </c>
      <c r="H100" s="1" t="s">
        <v>73</v>
      </c>
      <c r="I100" s="1" t="s">
        <v>78</v>
      </c>
      <c r="J100" s="1" t="s">
        <v>27</v>
      </c>
      <c r="K100" s="1">
        <v>2</v>
      </c>
      <c r="L100" s="4">
        <v>35</v>
      </c>
      <c r="M100" s="4">
        <v>28.81</v>
      </c>
      <c r="N100" s="4">
        <v>35</v>
      </c>
      <c r="O100" s="4">
        <v>0</v>
      </c>
      <c r="P100" s="4">
        <v>82.36</v>
      </c>
      <c r="Q100" s="4">
        <v>0</v>
      </c>
      <c r="R100" s="4">
        <v>42.12</v>
      </c>
      <c r="S100" s="4">
        <v>0</v>
      </c>
      <c r="T100" s="4">
        <f t="shared" si="6"/>
        <v>124.47999999999999</v>
      </c>
      <c r="U100" s="4">
        <v>18.68</v>
      </c>
      <c r="V100" s="4">
        <f t="shared" si="7"/>
        <v>143.16</v>
      </c>
      <c r="W100" s="1" t="s">
        <v>294</v>
      </c>
      <c r="X100" s="1" t="s">
        <v>28</v>
      </c>
      <c r="Y100" s="1"/>
    </row>
    <row r="101" spans="1:25" x14ac:dyDescent="0.25">
      <c r="A101" s="3">
        <v>44677</v>
      </c>
      <c r="B101" s="1" t="s">
        <v>107</v>
      </c>
      <c r="C101" s="1" t="s">
        <v>108</v>
      </c>
      <c r="D101" s="1" t="s">
        <v>24</v>
      </c>
      <c r="E101" s="1" t="s">
        <v>105</v>
      </c>
      <c r="F101" s="1" t="s">
        <v>25</v>
      </c>
      <c r="G101" s="1" t="s">
        <v>25</v>
      </c>
      <c r="H101" s="1" t="s">
        <v>73</v>
      </c>
      <c r="I101" s="1" t="s">
        <v>109</v>
      </c>
      <c r="J101" s="1" t="s">
        <v>27</v>
      </c>
      <c r="K101" s="1">
        <v>2</v>
      </c>
      <c r="L101" s="4">
        <v>39</v>
      </c>
      <c r="M101" s="4">
        <v>26.28</v>
      </c>
      <c r="N101" s="4">
        <v>39</v>
      </c>
      <c r="O101" s="4">
        <v>0</v>
      </c>
      <c r="P101" s="4">
        <v>91.77</v>
      </c>
      <c r="Q101" s="4">
        <v>0</v>
      </c>
      <c r="R101" s="4">
        <v>46.94</v>
      </c>
      <c r="S101" s="4">
        <v>0</v>
      </c>
      <c r="T101" s="4">
        <f t="shared" si="6"/>
        <v>138.70999999999998</v>
      </c>
      <c r="U101" s="4">
        <v>20.81</v>
      </c>
      <c r="V101" s="4">
        <f t="shared" si="7"/>
        <v>159.51999999999998</v>
      </c>
      <c r="W101" s="1" t="s">
        <v>294</v>
      </c>
      <c r="X101" s="1" t="s">
        <v>28</v>
      </c>
      <c r="Y101" s="1"/>
    </row>
    <row r="102" spans="1:25" x14ac:dyDescent="0.25">
      <c r="A102" s="3">
        <v>44677</v>
      </c>
      <c r="B102" s="1" t="s">
        <v>45</v>
      </c>
      <c r="C102" s="1" t="s">
        <v>46</v>
      </c>
      <c r="D102" s="1" t="s">
        <v>24</v>
      </c>
      <c r="E102" s="1" t="s">
        <v>42</v>
      </c>
      <c r="F102" s="1" t="s">
        <v>25</v>
      </c>
      <c r="G102" s="1" t="s">
        <v>25</v>
      </c>
      <c r="H102" s="1" t="s">
        <v>43</v>
      </c>
      <c r="I102" s="1" t="s">
        <v>44</v>
      </c>
      <c r="J102" s="1" t="s">
        <v>27</v>
      </c>
      <c r="K102" s="1">
        <v>2</v>
      </c>
      <c r="L102" s="4">
        <v>58</v>
      </c>
      <c r="M102" s="4">
        <v>39.58</v>
      </c>
      <c r="N102" s="4">
        <v>58</v>
      </c>
      <c r="O102" s="4">
        <v>0</v>
      </c>
      <c r="P102" s="4">
        <v>134.63999999999999</v>
      </c>
      <c r="Q102" s="4">
        <v>0</v>
      </c>
      <c r="R102" s="4">
        <v>68.86</v>
      </c>
      <c r="S102" s="4">
        <v>0</v>
      </c>
      <c r="T102" s="4">
        <f t="shared" si="6"/>
        <v>203.5</v>
      </c>
      <c r="U102" s="4">
        <v>30.53</v>
      </c>
      <c r="V102" s="4">
        <f t="shared" si="7"/>
        <v>234.03</v>
      </c>
      <c r="W102" s="1" t="s">
        <v>294</v>
      </c>
      <c r="X102" s="1" t="s">
        <v>28</v>
      </c>
      <c r="Y102" s="1"/>
    </row>
    <row r="103" spans="1:25" x14ac:dyDescent="0.25">
      <c r="A103" s="3">
        <v>44677</v>
      </c>
      <c r="B103" s="1" t="s">
        <v>144</v>
      </c>
      <c r="C103" s="1" t="s">
        <v>145</v>
      </c>
      <c r="D103" s="1" t="s">
        <v>24</v>
      </c>
      <c r="E103" s="1" t="s">
        <v>142</v>
      </c>
      <c r="F103" s="1" t="s">
        <v>25</v>
      </c>
      <c r="G103" s="1" t="s">
        <v>25</v>
      </c>
      <c r="H103" s="1" t="s">
        <v>73</v>
      </c>
      <c r="I103" s="1" t="s">
        <v>143</v>
      </c>
      <c r="J103" s="1" t="s">
        <v>27</v>
      </c>
      <c r="K103" s="1">
        <v>1</v>
      </c>
      <c r="L103" s="4">
        <v>50</v>
      </c>
      <c r="M103" s="4">
        <v>19.79</v>
      </c>
      <c r="N103" s="4">
        <v>50</v>
      </c>
      <c r="O103" s="4">
        <v>0</v>
      </c>
      <c r="P103" s="4">
        <v>117.66</v>
      </c>
      <c r="Q103" s="4">
        <v>0</v>
      </c>
      <c r="R103" s="4">
        <v>60.18</v>
      </c>
      <c r="S103" s="4">
        <v>0</v>
      </c>
      <c r="T103" s="4">
        <f t="shared" si="6"/>
        <v>177.84</v>
      </c>
      <c r="U103" s="4">
        <v>26.68</v>
      </c>
      <c r="V103" s="4">
        <f t="shared" si="7"/>
        <v>204.52</v>
      </c>
      <c r="W103" s="1" t="s">
        <v>294</v>
      </c>
      <c r="X103" s="1" t="s">
        <v>28</v>
      </c>
      <c r="Y103" s="1"/>
    </row>
    <row r="104" spans="1:25" x14ac:dyDescent="0.25">
      <c r="A104" s="3">
        <v>44677</v>
      </c>
      <c r="B104" s="1" t="s">
        <v>110</v>
      </c>
      <c r="C104" s="1" t="s">
        <v>111</v>
      </c>
      <c r="D104" s="1" t="s">
        <v>24</v>
      </c>
      <c r="E104" s="1" t="s">
        <v>112</v>
      </c>
      <c r="F104" s="1" t="s">
        <v>25</v>
      </c>
      <c r="G104" s="1" t="s">
        <v>25</v>
      </c>
      <c r="H104" s="1" t="s">
        <v>73</v>
      </c>
      <c r="I104" s="1" t="s">
        <v>113</v>
      </c>
      <c r="J104" s="1" t="s">
        <v>27</v>
      </c>
      <c r="K104" s="1">
        <v>2</v>
      </c>
      <c r="L104" s="4">
        <v>36</v>
      </c>
      <c r="M104" s="4">
        <v>28.37</v>
      </c>
      <c r="N104" s="4">
        <v>36</v>
      </c>
      <c r="O104" s="4">
        <v>0</v>
      </c>
      <c r="P104" s="4">
        <v>84.72</v>
      </c>
      <c r="Q104" s="4">
        <v>0</v>
      </c>
      <c r="R104" s="4">
        <v>43.32</v>
      </c>
      <c r="S104" s="4">
        <v>0</v>
      </c>
      <c r="T104" s="4">
        <f t="shared" si="6"/>
        <v>128.04</v>
      </c>
      <c r="U104" s="4">
        <v>19.21</v>
      </c>
      <c r="V104" s="4">
        <f t="shared" si="7"/>
        <v>147.25</v>
      </c>
      <c r="W104" s="1" t="s">
        <v>294</v>
      </c>
      <c r="X104" s="1" t="s">
        <v>28</v>
      </c>
      <c r="Y104" s="1"/>
    </row>
    <row r="105" spans="1:25" x14ac:dyDescent="0.25">
      <c r="A105" s="3">
        <v>44677</v>
      </c>
      <c r="B105" s="1" t="s">
        <v>212</v>
      </c>
      <c r="C105" s="1" t="s">
        <v>213</v>
      </c>
      <c r="D105" s="1" t="s">
        <v>24</v>
      </c>
      <c r="E105" s="1" t="s">
        <v>206</v>
      </c>
      <c r="F105" s="1" t="s">
        <v>25</v>
      </c>
      <c r="G105" s="1" t="s">
        <v>25</v>
      </c>
      <c r="H105" s="1" t="s">
        <v>196</v>
      </c>
      <c r="I105" s="1" t="s">
        <v>203</v>
      </c>
      <c r="J105" s="1" t="s">
        <v>27</v>
      </c>
      <c r="K105" s="1">
        <v>2</v>
      </c>
      <c r="L105" s="4">
        <v>52</v>
      </c>
      <c r="M105" s="4">
        <v>34.03</v>
      </c>
      <c r="N105" s="4">
        <v>52</v>
      </c>
      <c r="O105" s="4">
        <v>0</v>
      </c>
      <c r="P105" s="4">
        <v>126.22</v>
      </c>
      <c r="Q105" s="4">
        <v>0</v>
      </c>
      <c r="R105" s="4">
        <v>64.55</v>
      </c>
      <c r="S105" s="4">
        <v>0</v>
      </c>
      <c r="T105" s="4">
        <f t="shared" si="6"/>
        <v>190.76999999999998</v>
      </c>
      <c r="U105" s="4">
        <v>28.62</v>
      </c>
      <c r="V105" s="4">
        <f t="shared" si="7"/>
        <v>219.39</v>
      </c>
      <c r="W105" s="1" t="s">
        <v>294</v>
      </c>
      <c r="X105" s="1" t="s">
        <v>28</v>
      </c>
      <c r="Y105" s="1"/>
    </row>
    <row r="106" spans="1:25" x14ac:dyDescent="0.25">
      <c r="A106" s="3">
        <v>44679</v>
      </c>
      <c r="B106" s="1" t="s">
        <v>277</v>
      </c>
      <c r="C106" s="1" t="s">
        <v>285</v>
      </c>
      <c r="D106" s="1" t="s">
        <v>24</v>
      </c>
      <c r="E106" s="1" t="s">
        <v>57</v>
      </c>
      <c r="F106" s="1" t="s">
        <v>25</v>
      </c>
      <c r="G106" s="1" t="s">
        <v>25</v>
      </c>
      <c r="H106" s="1" t="s">
        <v>58</v>
      </c>
      <c r="I106" s="1" t="s">
        <v>59</v>
      </c>
      <c r="J106" s="1" t="s">
        <v>27</v>
      </c>
      <c r="K106" s="4">
        <v>3</v>
      </c>
      <c r="L106" s="4">
        <v>52</v>
      </c>
      <c r="M106" s="4">
        <v>75</v>
      </c>
      <c r="N106" s="4">
        <v>75</v>
      </c>
      <c r="O106" s="4">
        <v>0</v>
      </c>
      <c r="P106" s="4">
        <v>154.22999999999999</v>
      </c>
      <c r="Q106" s="4">
        <v>0</v>
      </c>
      <c r="R106" s="4">
        <v>78.87</v>
      </c>
      <c r="S106" s="4">
        <v>0</v>
      </c>
      <c r="T106" s="4">
        <f t="shared" si="6"/>
        <v>233.1</v>
      </c>
      <c r="U106" s="4">
        <v>34.97</v>
      </c>
      <c r="V106" s="4">
        <f t="shared" si="7"/>
        <v>268.07</v>
      </c>
      <c r="W106" s="1" t="s">
        <v>294</v>
      </c>
      <c r="X106" s="1" t="s">
        <v>28</v>
      </c>
      <c r="Y106" s="1"/>
    </row>
    <row r="107" spans="1:25" x14ac:dyDescent="0.25">
      <c r="A107" s="3">
        <v>44679</v>
      </c>
      <c r="B107" s="1" t="s">
        <v>278</v>
      </c>
      <c r="C107" s="1" t="s">
        <v>286</v>
      </c>
      <c r="D107" s="1" t="s">
        <v>24</v>
      </c>
      <c r="E107" s="1" t="s">
        <v>37</v>
      </c>
      <c r="F107" s="1" t="s">
        <v>25</v>
      </c>
      <c r="G107" s="1" t="s">
        <v>25</v>
      </c>
      <c r="H107" s="1" t="s">
        <v>25</v>
      </c>
      <c r="I107" s="1" t="s">
        <v>34</v>
      </c>
      <c r="J107" s="1" t="s">
        <v>27</v>
      </c>
      <c r="K107" s="4">
        <v>6</v>
      </c>
      <c r="L107" s="4">
        <v>104</v>
      </c>
      <c r="M107" s="4">
        <v>86</v>
      </c>
      <c r="N107" s="4">
        <v>105</v>
      </c>
      <c r="O107" s="4">
        <v>0</v>
      </c>
      <c r="P107" s="4">
        <v>94.61</v>
      </c>
      <c r="Q107" s="4">
        <v>0</v>
      </c>
      <c r="R107" s="4">
        <v>48.38</v>
      </c>
      <c r="S107" s="4">
        <v>0</v>
      </c>
      <c r="T107" s="4">
        <f t="shared" si="6"/>
        <v>142.99</v>
      </c>
      <c r="U107" s="4">
        <v>21.44</v>
      </c>
      <c r="V107" s="4">
        <f t="shared" si="7"/>
        <v>164.43</v>
      </c>
      <c r="W107" s="1" t="s">
        <v>294</v>
      </c>
      <c r="X107" s="1" t="s">
        <v>28</v>
      </c>
      <c r="Y107" s="1"/>
    </row>
    <row r="108" spans="1:25" x14ac:dyDescent="0.25">
      <c r="A108" s="3">
        <v>44680</v>
      </c>
      <c r="B108" s="1" t="s">
        <v>279</v>
      </c>
      <c r="C108" s="1" t="s">
        <v>287</v>
      </c>
      <c r="D108" s="1" t="s">
        <v>24</v>
      </c>
      <c r="E108" s="1" t="s">
        <v>57</v>
      </c>
      <c r="F108" s="1" t="s">
        <v>25</v>
      </c>
      <c r="G108" s="1" t="s">
        <v>25</v>
      </c>
      <c r="H108" s="1" t="s">
        <v>58</v>
      </c>
      <c r="I108" s="1" t="s">
        <v>59</v>
      </c>
      <c r="J108" s="1" t="s">
        <v>27</v>
      </c>
      <c r="K108" s="4">
        <v>6</v>
      </c>
      <c r="L108" s="4">
        <v>110</v>
      </c>
      <c r="M108" s="4">
        <v>133</v>
      </c>
      <c r="N108" s="4">
        <v>133</v>
      </c>
      <c r="O108" s="4">
        <v>0</v>
      </c>
      <c r="P108" s="4">
        <v>273.5</v>
      </c>
      <c r="Q108" s="4">
        <v>0</v>
      </c>
      <c r="R108" s="4">
        <v>139.87</v>
      </c>
      <c r="S108" s="4">
        <v>0</v>
      </c>
      <c r="T108" s="4">
        <f t="shared" si="6"/>
        <v>413.37</v>
      </c>
      <c r="U108" s="4">
        <v>62.01</v>
      </c>
      <c r="V108" s="4">
        <f t="shared" si="7"/>
        <v>475.38</v>
      </c>
      <c r="W108" s="1" t="s">
        <v>294</v>
      </c>
      <c r="X108" s="1" t="s">
        <v>28</v>
      </c>
      <c r="Y108" s="1"/>
    </row>
    <row r="109" spans="1:25" x14ac:dyDescent="0.25">
      <c r="A109" s="3">
        <v>44680</v>
      </c>
      <c r="B109" s="1" t="s">
        <v>280</v>
      </c>
      <c r="C109" s="1" t="s">
        <v>288</v>
      </c>
      <c r="D109" s="1" t="s">
        <v>24</v>
      </c>
      <c r="E109" s="1" t="s">
        <v>180</v>
      </c>
      <c r="F109" s="1" t="s">
        <v>25</v>
      </c>
      <c r="G109" s="1" t="s">
        <v>25</v>
      </c>
      <c r="H109" s="1" t="s">
        <v>167</v>
      </c>
      <c r="I109" s="1" t="s">
        <v>168</v>
      </c>
      <c r="J109" s="1" t="s">
        <v>27</v>
      </c>
      <c r="K109" s="4">
        <v>1</v>
      </c>
      <c r="L109" s="4">
        <v>16</v>
      </c>
      <c r="M109" s="4">
        <v>30</v>
      </c>
      <c r="N109" s="4">
        <v>30</v>
      </c>
      <c r="O109" s="4">
        <v>0</v>
      </c>
      <c r="P109" s="4">
        <v>64.11</v>
      </c>
      <c r="Q109" s="4">
        <v>0</v>
      </c>
      <c r="R109" s="4">
        <v>32.79</v>
      </c>
      <c r="S109" s="4">
        <v>0</v>
      </c>
      <c r="T109" s="4">
        <f t="shared" si="6"/>
        <v>96.9</v>
      </c>
      <c r="U109" s="4">
        <v>14.53</v>
      </c>
      <c r="V109" s="4">
        <f t="shared" si="7"/>
        <v>111.43</v>
      </c>
      <c r="W109" s="1" t="s">
        <v>294</v>
      </c>
      <c r="X109" s="1" t="s">
        <v>28</v>
      </c>
      <c r="Y109" s="1"/>
    </row>
    <row r="110" spans="1:25" x14ac:dyDescent="0.25">
      <c r="A110" s="3">
        <v>44680</v>
      </c>
      <c r="B110" s="1" t="s">
        <v>281</v>
      </c>
      <c r="C110" s="1" t="s">
        <v>32</v>
      </c>
      <c r="D110" s="1" t="s">
        <v>24</v>
      </c>
      <c r="E110" s="1" t="s">
        <v>177</v>
      </c>
      <c r="F110" s="1" t="s">
        <v>25</v>
      </c>
      <c r="G110" s="1" t="s">
        <v>25</v>
      </c>
      <c r="H110" s="1" t="s">
        <v>167</v>
      </c>
      <c r="I110" s="1" t="s">
        <v>181</v>
      </c>
      <c r="J110" s="1" t="s">
        <v>27</v>
      </c>
      <c r="K110" s="4">
        <v>1</v>
      </c>
      <c r="L110" s="4">
        <v>16</v>
      </c>
      <c r="M110" s="4">
        <v>30</v>
      </c>
      <c r="N110" s="4">
        <v>30</v>
      </c>
      <c r="O110" s="4">
        <v>0</v>
      </c>
      <c r="P110" s="4">
        <v>64.11</v>
      </c>
      <c r="Q110" s="4">
        <v>0</v>
      </c>
      <c r="R110" s="4">
        <v>32.79</v>
      </c>
      <c r="S110" s="4">
        <v>0</v>
      </c>
      <c r="T110" s="4">
        <f t="shared" si="6"/>
        <v>96.9</v>
      </c>
      <c r="U110" s="4">
        <v>14.53</v>
      </c>
      <c r="V110" s="4">
        <f t="shared" si="7"/>
        <v>111.43</v>
      </c>
      <c r="W110" s="1" t="s">
        <v>294</v>
      </c>
      <c r="X110" s="1" t="s">
        <v>28</v>
      </c>
      <c r="Y110" s="1"/>
    </row>
    <row r="111" spans="1:25" x14ac:dyDescent="0.25">
      <c r="A111" s="3">
        <v>44680</v>
      </c>
      <c r="B111" s="1" t="s">
        <v>282</v>
      </c>
      <c r="C111" s="1" t="s">
        <v>263</v>
      </c>
      <c r="D111" s="1" t="s">
        <v>115</v>
      </c>
      <c r="E111" s="1" t="s">
        <v>24</v>
      </c>
      <c r="F111" s="1" t="s">
        <v>73</v>
      </c>
      <c r="G111" s="1" t="s">
        <v>73</v>
      </c>
      <c r="H111" s="1" t="s">
        <v>25</v>
      </c>
      <c r="I111" s="1" t="s">
        <v>231</v>
      </c>
      <c r="J111" s="1" t="s">
        <v>27</v>
      </c>
      <c r="K111" s="4">
        <v>4</v>
      </c>
      <c r="L111" s="4">
        <v>79</v>
      </c>
      <c r="M111" s="4">
        <v>86</v>
      </c>
      <c r="N111" s="4">
        <v>86</v>
      </c>
      <c r="O111" s="4">
        <v>0</v>
      </c>
      <c r="P111" s="4">
        <v>202.38</v>
      </c>
      <c r="Q111" s="4">
        <v>0</v>
      </c>
      <c r="R111" s="4">
        <v>103.5</v>
      </c>
      <c r="S111" s="4">
        <v>0</v>
      </c>
      <c r="T111" s="4">
        <f t="shared" si="6"/>
        <v>305.88</v>
      </c>
      <c r="U111" s="4">
        <v>45.88</v>
      </c>
      <c r="V111" s="4">
        <f t="shared" si="7"/>
        <v>351.76</v>
      </c>
      <c r="W111" s="1" t="s">
        <v>294</v>
      </c>
      <c r="X111" s="1" t="s">
        <v>28</v>
      </c>
      <c r="Y111" s="1"/>
    </row>
    <row r="112" spans="1:25" x14ac:dyDescent="0.25">
      <c r="A112" s="3">
        <v>44680</v>
      </c>
      <c r="B112" s="1" t="s">
        <v>283</v>
      </c>
      <c r="C112" s="1" t="s">
        <v>221</v>
      </c>
      <c r="D112" s="1" t="s">
        <v>115</v>
      </c>
      <c r="E112" s="1" t="s">
        <v>270</v>
      </c>
      <c r="F112" s="1" t="s">
        <v>73</v>
      </c>
      <c r="G112" s="1" t="s">
        <v>73</v>
      </c>
      <c r="H112" s="1" t="s">
        <v>73</v>
      </c>
      <c r="I112" s="1" t="s">
        <v>216</v>
      </c>
      <c r="J112" s="1" t="s">
        <v>27</v>
      </c>
      <c r="K112" s="4">
        <v>8</v>
      </c>
      <c r="L112" s="4">
        <v>120</v>
      </c>
      <c r="M112" s="4">
        <v>130</v>
      </c>
      <c r="N112" s="4">
        <v>130</v>
      </c>
      <c r="O112" s="4">
        <v>0</v>
      </c>
      <c r="P112" s="4">
        <v>289.38</v>
      </c>
      <c r="Q112" s="4">
        <v>0</v>
      </c>
      <c r="R112" s="4">
        <v>147.99</v>
      </c>
      <c r="S112" s="4">
        <v>0</v>
      </c>
      <c r="T112" s="4">
        <f t="shared" si="6"/>
        <v>437.37</v>
      </c>
      <c r="U112" s="4">
        <v>65.599999999999994</v>
      </c>
      <c r="V112" s="4">
        <f t="shared" si="7"/>
        <v>502.97</v>
      </c>
      <c r="W112" s="1" t="s">
        <v>294</v>
      </c>
      <c r="X112" s="1" t="s">
        <v>28</v>
      </c>
      <c r="Y112" s="1"/>
    </row>
    <row r="113" spans="1:25" x14ac:dyDescent="0.25">
      <c r="A113" s="3">
        <v>44680</v>
      </c>
      <c r="B113" s="1" t="s">
        <v>284</v>
      </c>
      <c r="C113" s="1" t="s">
        <v>289</v>
      </c>
      <c r="D113" s="1" t="s">
        <v>24</v>
      </c>
      <c r="E113" s="1" t="s">
        <v>37</v>
      </c>
      <c r="F113" s="1" t="s">
        <v>25</v>
      </c>
      <c r="G113" s="1" t="s">
        <v>25</v>
      </c>
      <c r="H113" s="1" t="s">
        <v>25</v>
      </c>
      <c r="I113" s="1" t="s">
        <v>34</v>
      </c>
      <c r="J113" s="1" t="s">
        <v>27</v>
      </c>
      <c r="K113" s="4">
        <v>3</v>
      </c>
      <c r="L113" s="4">
        <v>57</v>
      </c>
      <c r="M113" s="4">
        <v>76</v>
      </c>
      <c r="N113" s="4">
        <v>76</v>
      </c>
      <c r="O113" s="4">
        <v>0</v>
      </c>
      <c r="P113" s="4">
        <v>68.48</v>
      </c>
      <c r="Q113" s="4">
        <v>0</v>
      </c>
      <c r="R113" s="4">
        <v>35.020000000000003</v>
      </c>
      <c r="S113" s="4">
        <v>0</v>
      </c>
      <c r="T113" s="4">
        <f t="shared" si="6"/>
        <v>103.5</v>
      </c>
      <c r="U113" s="4">
        <v>15.53</v>
      </c>
      <c r="V113" s="4">
        <f t="shared" si="7"/>
        <v>119.03</v>
      </c>
      <c r="W113" s="1" t="s">
        <v>294</v>
      </c>
      <c r="X113" s="1" t="s">
        <v>28</v>
      </c>
      <c r="Y113" s="1"/>
    </row>
    <row r="114" spans="1:25" x14ac:dyDescent="0.25">
      <c r="A114" s="2"/>
      <c r="T114" s="11"/>
      <c r="U114" s="11"/>
      <c r="V114" s="11"/>
    </row>
    <row r="115" spans="1:25" x14ac:dyDescent="0.25">
      <c r="U115" s="10"/>
    </row>
  </sheetData>
  <sortState ref="A2:Y105">
    <sortCondition ref="B2:B105"/>
  </sortState>
  <conditionalFormatting sqref="B2:B1048576">
    <cfRule type="duplicateValues" dxfId="0" priority="1"/>
  </conditionalFormatting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MOV002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2022-05-03T13:15:47Z</dcterms:created>
  <dcterms:modified xsi:type="dcterms:W3CDTF">2022-05-04T16:20:54Z</dcterms:modified>
</cp:coreProperties>
</file>