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13" i="1" l="1"/>
  <c r="T13" i="1"/>
  <c r="T24" i="1"/>
  <c r="V24" i="1" s="1"/>
  <c r="V5" i="1"/>
  <c r="T5" i="1"/>
  <c r="V4" i="1"/>
  <c r="V7" i="1"/>
  <c r="V9" i="1"/>
  <c r="V2" i="1"/>
  <c r="T4" i="1"/>
  <c r="T6" i="1"/>
  <c r="V6" i="1" s="1"/>
  <c r="T7" i="1"/>
  <c r="T8" i="1"/>
  <c r="V8" i="1" s="1"/>
  <c r="T9" i="1"/>
  <c r="T10" i="1"/>
  <c r="V10" i="1" s="1"/>
  <c r="T11" i="1"/>
  <c r="V11" i="1" s="1"/>
  <c r="T12" i="1"/>
  <c r="V12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3" i="1"/>
  <c r="V3" i="1" s="1"/>
  <c r="T2" i="1"/>
</calcChain>
</file>

<file path=xl/sharedStrings.xml><?xml version="1.0" encoding="utf-8"?>
<sst xmlns="http://schemas.openxmlformats.org/spreadsheetml/2006/main" count="246" uniqueCount="101">
  <si>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</si>
  <si>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</si>
  <si>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</si>
  <si>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</si>
  <si>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</si>
  <si>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</si>
  <si>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</si>
  <si>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</si>
  <si>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</si>
  <si>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</si>
  <si>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</si>
  <si>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</si>
  <si>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</si>
  <si>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</si>
  <si>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</si>
  <si>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</si>
  <si>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</si>
  <si>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</si>
  <si>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</si>
  <si>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</si>
  <si>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</si>
  <si>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</si>
  <si>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</si>
  <si>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</si>
  <si>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</si>
  <si>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</si>
  <si>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CPT</t>
  </si>
  <si>
    <t>DOOR</t>
  </si>
  <si>
    <t>JNB</t>
  </si>
  <si>
    <t>PLZ</t>
  </si>
  <si>
    <t>KILLARNEY (CPT)</t>
  </si>
  <si>
    <t>GRJ</t>
  </si>
  <si>
    <t>BFN</t>
  </si>
  <si>
    <t>HARRISMITH</t>
  </si>
  <si>
    <t>GEORGE</t>
  </si>
  <si>
    <t>2338141</t>
  </si>
  <si>
    <t>DUCKO PROCESSING</t>
  </si>
  <si>
    <t>LIFSON</t>
  </si>
  <si>
    <t>BANTRY BAY</t>
  </si>
  <si>
    <t>BTG003</t>
  </si>
  <si>
    <t>2377374</t>
  </si>
  <si>
    <t>VENTPRO</t>
  </si>
  <si>
    <t>AFS CAPE TOWN</t>
  </si>
  <si>
    <t>MILNERTON</t>
  </si>
  <si>
    <t>2377375</t>
  </si>
  <si>
    <t>2359842</t>
  </si>
  <si>
    <t>C1665987</t>
  </si>
  <si>
    <t>CRAZY BOLTS AND NUTS</t>
  </si>
  <si>
    <t>GRACE HAVEN INDUSTRIES</t>
  </si>
  <si>
    <t>SPRINGFIELD (DUR)</t>
  </si>
  <si>
    <t>2348675</t>
  </si>
  <si>
    <t>SUPAFIX</t>
  </si>
  <si>
    <t>ALPHA FASTENERS</t>
  </si>
  <si>
    <t>BOTHASIG</t>
  </si>
  <si>
    <t>2363383</t>
  </si>
  <si>
    <t>CAPE LAB EQUIPMENT</t>
  </si>
  <si>
    <t>TDK ANUFACTURING</t>
  </si>
  <si>
    <t>NIGEL</t>
  </si>
  <si>
    <t>2366871</t>
  </si>
  <si>
    <t>LETABA LAB</t>
  </si>
  <si>
    <t>NELSPRUIT</t>
  </si>
  <si>
    <t>2353768</t>
  </si>
  <si>
    <t>Y&amp;R SOLAR</t>
  </si>
  <si>
    <t>EMIT PE.</t>
  </si>
  <si>
    <t>GREENBUSHES</t>
  </si>
  <si>
    <t>DEPCOLL</t>
  </si>
  <si>
    <t>2348915</t>
  </si>
  <si>
    <t>RELIANCE ENGINEERING</t>
  </si>
  <si>
    <t xml:space="preserve">MOCHA </t>
  </si>
  <si>
    <t>PTA</t>
  </si>
  <si>
    <t>POLOKWANE</t>
  </si>
  <si>
    <t>2366872</t>
  </si>
  <si>
    <t>2366873</t>
  </si>
  <si>
    <t>CJ ELECT</t>
  </si>
  <si>
    <t>EDENVALE (JNB)</t>
  </si>
  <si>
    <t>2366874</t>
  </si>
  <si>
    <t>SNA LAB GEORGE</t>
  </si>
  <si>
    <t>2350287</t>
  </si>
  <si>
    <t>GEORSURE</t>
  </si>
  <si>
    <t>2374064</t>
  </si>
  <si>
    <t>UNIFORMS FOR YOU</t>
  </si>
  <si>
    <t xml:space="preserve">CASRIX </t>
  </si>
  <si>
    <t>2348909</t>
  </si>
  <si>
    <t>2366902</t>
  </si>
  <si>
    <t>JKJ  EXPRESS GLOBAL LAB</t>
  </si>
  <si>
    <t>MBOMBELA</t>
  </si>
  <si>
    <t>2366903</t>
  </si>
  <si>
    <t>LETABA COLESBURG</t>
  </si>
  <si>
    <t>COLESBERG</t>
  </si>
  <si>
    <t>2366904</t>
  </si>
  <si>
    <t>SNA LAB</t>
  </si>
  <si>
    <t>PRETORIA</t>
  </si>
  <si>
    <t>2329778</t>
  </si>
  <si>
    <t>2330008</t>
  </si>
  <si>
    <t>LIGHT POINT MANUFACTURING</t>
  </si>
  <si>
    <t>2339809</t>
  </si>
  <si>
    <t>AC LIFSON</t>
  </si>
  <si>
    <t>2379121</t>
  </si>
  <si>
    <t>2364448</t>
  </si>
  <si>
    <t>EMIT CAPE TOWN</t>
  </si>
  <si>
    <t>INV300861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</si>
</sst>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  <xf numFmtId="0" fontId="0" fillId="0" borderId="1" xfId="0" quotePrefix="1" applyBorder="1"/>
    <xf numFmtId="0" fontId="0" fillId="0" borderId="1" xfId="0" applyFont="1" applyBorder="1" applyAlignment="1">
      <alignment horizontal="right" vertical="center"/>
    </xf>
    <xf numFmtId="2" fontId="0" fillId="0" borderId="1" xfId="0" applyNumberFormat="1" applyFont="1" applyBorder="1" applyAlignment="1">
      <alignment horizontal="right" vertical="center"/>
    </xf>
    <xf numFmtId="2" fontId="0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5"/>
  <sheetViews>
    <sheetView tabSelected="1" topLeftCell="E1" workbookViewId="0">
      <selection activeCell="V25" sqref="T25:V25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2.42578125" bestFit="1" customWidth="1"/>
    <col min="5" max="5" width="24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8.140625" bestFit="1" customWidth="1"/>
    <col min="10" max="10" width="8.710937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8" style="8" bestFit="1" customWidth="1"/>
    <col min="19" max="19" width="12" style="8" bestFit="1" customWidth="1"/>
    <col min="20" max="20" width="8.7109375" style="8" bestFit="1" customWidth="1"/>
    <col min="21" max="21" width="7.5703125" style="8" bestFit="1" customWidth="1"/>
    <col min="22" max="22" width="8.5703125" style="8" bestFit="1" customWidth="1"/>
    <col min="23" max="23" width="10" bestFit="1" customWidth="1"/>
    <col min="24" max="24" width="15.28515625" bestFit="1" customWidth="1"/>
    <col min="25" max="25" width="8.140625" bestFit="1" customWidth="1"/>
    <col min="26" max="26" width="15.28515625" style="2" bestFit="1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1" t="s">
        <v>22</v>
      </c>
      <c r="X1" s="1" t="s">
        <v>23</v>
      </c>
      <c r="Y1" s="1" t="s">
        <v>24</v>
      </c>
    </row>
    <row r="2" spans="1:26" x14ac:dyDescent="0.25">
      <c r="A2" s="3">
        <v>45365</v>
      </c>
      <c r="B2" s="9" t="s">
        <v>92</v>
      </c>
      <c r="C2" s="4"/>
      <c r="D2" s="4"/>
      <c r="E2" s="4" t="s">
        <v>94</v>
      </c>
      <c r="F2" s="4" t="s">
        <v>28</v>
      </c>
      <c r="G2" s="4" t="s">
        <v>28</v>
      </c>
      <c r="H2" s="4" t="s">
        <v>26</v>
      </c>
      <c r="I2" s="4"/>
      <c r="J2" s="4" t="s">
        <v>27</v>
      </c>
      <c r="K2" s="4">
        <v>1</v>
      </c>
      <c r="L2" s="4">
        <v>110</v>
      </c>
      <c r="M2" s="4">
        <v>172</v>
      </c>
      <c r="N2" s="4">
        <v>173</v>
      </c>
      <c r="O2" s="7">
        <v>0</v>
      </c>
      <c r="P2" s="7">
        <v>301.02</v>
      </c>
      <c r="Q2" s="7">
        <v>10.4</v>
      </c>
      <c r="R2" s="7">
        <v>169.99</v>
      </c>
      <c r="S2" s="7">
        <v>0</v>
      </c>
      <c r="T2" s="7">
        <f>SUM(O2:S2)</f>
        <v>481.40999999999997</v>
      </c>
      <c r="U2" s="7">
        <v>72.209999999999994</v>
      </c>
      <c r="V2" s="7">
        <f>SUM(T2:U2)</f>
        <v>553.62</v>
      </c>
      <c r="W2" s="4" t="s">
        <v>100</v>
      </c>
      <c r="X2" s="5" t="s">
        <v>39</v>
      </c>
      <c r="Y2" s="1"/>
    </row>
    <row r="3" spans="1:26" x14ac:dyDescent="0.25">
      <c r="A3" s="3">
        <v>45366</v>
      </c>
      <c r="B3" s="9" t="s">
        <v>93</v>
      </c>
      <c r="C3" s="1"/>
      <c r="D3" s="1"/>
      <c r="E3" s="4" t="s">
        <v>76</v>
      </c>
      <c r="F3" s="4" t="s">
        <v>69</v>
      </c>
      <c r="G3" s="4" t="s">
        <v>69</v>
      </c>
      <c r="H3" s="4" t="s">
        <v>31</v>
      </c>
      <c r="I3" s="4"/>
      <c r="J3" s="4" t="s">
        <v>27</v>
      </c>
      <c r="K3" s="10">
        <v>1</v>
      </c>
      <c r="L3" s="10">
        <v>2</v>
      </c>
      <c r="M3" s="10">
        <v>1</v>
      </c>
      <c r="N3" s="10">
        <v>2</v>
      </c>
      <c r="O3" s="11">
        <v>0</v>
      </c>
      <c r="P3" s="11">
        <v>43.34</v>
      </c>
      <c r="Q3" s="7">
        <v>10.4</v>
      </c>
      <c r="R3" s="11">
        <v>24.47</v>
      </c>
      <c r="S3" s="11">
        <v>0</v>
      </c>
      <c r="T3" s="12">
        <f>SUM(O3:S3)</f>
        <v>78.210000000000008</v>
      </c>
      <c r="U3" s="11">
        <v>11.73</v>
      </c>
      <c r="V3" s="12">
        <f>SUM(T3:U3)</f>
        <v>89.940000000000012</v>
      </c>
      <c r="W3" s="4" t="s">
        <v>100</v>
      </c>
      <c r="X3" s="5" t="s">
        <v>39</v>
      </c>
      <c r="Y3" s="1"/>
    </row>
    <row r="4" spans="1:26" x14ac:dyDescent="0.25">
      <c r="A4" s="3">
        <v>45359</v>
      </c>
      <c r="B4" s="4" t="s">
        <v>35</v>
      </c>
      <c r="C4" s="4"/>
      <c r="D4" s="4" t="s">
        <v>36</v>
      </c>
      <c r="E4" s="4" t="s">
        <v>37</v>
      </c>
      <c r="F4" s="4" t="s">
        <v>28</v>
      </c>
      <c r="G4" s="4" t="s">
        <v>28</v>
      </c>
      <c r="H4" s="4" t="s">
        <v>26</v>
      </c>
      <c r="I4" s="4" t="s">
        <v>38</v>
      </c>
      <c r="J4" s="4" t="s">
        <v>27</v>
      </c>
      <c r="K4" s="4">
        <v>1</v>
      </c>
      <c r="L4" s="4">
        <v>20</v>
      </c>
      <c r="M4" s="4">
        <v>223.94</v>
      </c>
      <c r="N4" s="4">
        <v>224</v>
      </c>
      <c r="O4" s="7">
        <v>0</v>
      </c>
      <c r="P4" s="7">
        <v>389.76</v>
      </c>
      <c r="Q4" s="7">
        <v>10.4</v>
      </c>
      <c r="R4" s="7">
        <v>220.1</v>
      </c>
      <c r="S4" s="7">
        <v>0</v>
      </c>
      <c r="T4" s="7">
        <f t="shared" ref="T4:T23" si="0">SUM(O4:S4)</f>
        <v>620.26</v>
      </c>
      <c r="U4" s="7">
        <v>93.04</v>
      </c>
      <c r="V4" s="7">
        <f t="shared" ref="V4:V23" si="1">SUM(T4:U4)</f>
        <v>713.3</v>
      </c>
      <c r="W4" s="4" t="s">
        <v>100</v>
      </c>
      <c r="X4" s="5" t="s">
        <v>39</v>
      </c>
      <c r="Y4" s="4"/>
      <c r="Z4"/>
    </row>
    <row r="5" spans="1:26" x14ac:dyDescent="0.25">
      <c r="A5" s="3">
        <v>45366</v>
      </c>
      <c r="B5" s="9" t="s">
        <v>95</v>
      </c>
      <c r="C5" s="4"/>
      <c r="D5" s="4"/>
      <c r="E5" s="4" t="s">
        <v>96</v>
      </c>
      <c r="F5" s="4" t="s">
        <v>25</v>
      </c>
      <c r="G5" s="4" t="s">
        <v>25</v>
      </c>
      <c r="H5" s="4" t="s">
        <v>26</v>
      </c>
      <c r="I5" s="4"/>
      <c r="J5" s="4" t="s">
        <v>27</v>
      </c>
      <c r="K5" s="4">
        <v>1</v>
      </c>
      <c r="L5" s="4">
        <v>47</v>
      </c>
      <c r="M5" s="4">
        <v>24</v>
      </c>
      <c r="N5" s="4">
        <v>47</v>
      </c>
      <c r="O5" s="7">
        <v>0</v>
      </c>
      <c r="P5" s="7">
        <v>89.3</v>
      </c>
      <c r="Q5" s="7">
        <v>10.4</v>
      </c>
      <c r="R5" s="7">
        <v>50.43</v>
      </c>
      <c r="S5" s="7">
        <v>0</v>
      </c>
      <c r="T5" s="7">
        <f t="shared" si="0"/>
        <v>150.13</v>
      </c>
      <c r="U5" s="7">
        <v>22.52</v>
      </c>
      <c r="V5" s="7">
        <f t="shared" si="1"/>
        <v>172.65</v>
      </c>
      <c r="W5" s="4" t="s">
        <v>100</v>
      </c>
      <c r="X5" s="5" t="s">
        <v>39</v>
      </c>
      <c r="Y5" s="4"/>
      <c r="Z5"/>
    </row>
    <row r="6" spans="1:26" x14ac:dyDescent="0.25">
      <c r="A6" s="3">
        <v>45362</v>
      </c>
      <c r="B6" s="4" t="s">
        <v>50</v>
      </c>
      <c r="C6" s="4"/>
      <c r="D6" s="4" t="s">
        <v>51</v>
      </c>
      <c r="E6" s="4" t="s">
        <v>52</v>
      </c>
      <c r="F6" s="4" t="s">
        <v>28</v>
      </c>
      <c r="G6" s="4" t="s">
        <v>28</v>
      </c>
      <c r="H6" s="4" t="s">
        <v>26</v>
      </c>
      <c r="I6" s="4" t="s">
        <v>53</v>
      </c>
      <c r="J6" s="4" t="s">
        <v>27</v>
      </c>
      <c r="K6" s="4">
        <v>1</v>
      </c>
      <c r="L6" s="4">
        <v>16.12</v>
      </c>
      <c r="M6" s="4">
        <v>4.4000000000000004</v>
      </c>
      <c r="N6" s="4">
        <v>17</v>
      </c>
      <c r="O6" s="7">
        <v>0</v>
      </c>
      <c r="P6" s="7">
        <v>43.34</v>
      </c>
      <c r="Q6" s="7">
        <v>10.4</v>
      </c>
      <c r="R6" s="7">
        <v>24.47</v>
      </c>
      <c r="S6" s="7">
        <v>0</v>
      </c>
      <c r="T6" s="7">
        <f t="shared" si="0"/>
        <v>78.210000000000008</v>
      </c>
      <c r="U6" s="7">
        <v>11.73</v>
      </c>
      <c r="V6" s="7">
        <f t="shared" si="1"/>
        <v>89.940000000000012</v>
      </c>
      <c r="W6" s="4" t="s">
        <v>100</v>
      </c>
      <c r="X6" s="5" t="s">
        <v>39</v>
      </c>
      <c r="Y6" s="4"/>
      <c r="Z6"/>
    </row>
    <row r="7" spans="1:26" x14ac:dyDescent="0.25">
      <c r="A7" s="3">
        <v>45365</v>
      </c>
      <c r="B7" s="4" t="s">
        <v>82</v>
      </c>
      <c r="C7" s="4"/>
      <c r="D7" s="4" t="s">
        <v>67</v>
      </c>
      <c r="E7" s="4" t="s">
        <v>55</v>
      </c>
      <c r="F7" s="4" t="s">
        <v>28</v>
      </c>
      <c r="G7" s="4" t="s">
        <v>69</v>
      </c>
      <c r="H7" s="4" t="s">
        <v>26</v>
      </c>
      <c r="I7" s="4" t="s">
        <v>30</v>
      </c>
      <c r="J7" s="4" t="s">
        <v>27</v>
      </c>
      <c r="K7" s="4">
        <v>2</v>
      </c>
      <c r="L7" s="4">
        <v>16</v>
      </c>
      <c r="M7" s="4">
        <v>38.729999999999997</v>
      </c>
      <c r="N7" s="4">
        <v>39</v>
      </c>
      <c r="O7" s="7">
        <v>0</v>
      </c>
      <c r="P7" s="7">
        <v>78.39</v>
      </c>
      <c r="Q7" s="7">
        <v>10.4</v>
      </c>
      <c r="R7" s="7">
        <v>44.27</v>
      </c>
      <c r="S7" s="7">
        <v>0</v>
      </c>
      <c r="T7" s="7">
        <f t="shared" si="0"/>
        <v>133.06</v>
      </c>
      <c r="U7" s="7">
        <v>19.96</v>
      </c>
      <c r="V7" s="7">
        <f t="shared" si="1"/>
        <v>153.02000000000001</v>
      </c>
      <c r="W7" s="4" t="s">
        <v>100</v>
      </c>
      <c r="X7" s="5" t="s">
        <v>39</v>
      </c>
      <c r="Y7" s="4"/>
      <c r="Z7"/>
    </row>
    <row r="8" spans="1:26" x14ac:dyDescent="0.25">
      <c r="A8" s="3">
        <v>45364</v>
      </c>
      <c r="B8" s="4" t="s">
        <v>66</v>
      </c>
      <c r="C8" s="4"/>
      <c r="D8" s="4" t="s">
        <v>67</v>
      </c>
      <c r="E8" s="4" t="s">
        <v>68</v>
      </c>
      <c r="F8" s="4" t="s">
        <v>28</v>
      </c>
      <c r="G8" s="4" t="s">
        <v>69</v>
      </c>
      <c r="H8" s="4" t="s">
        <v>28</v>
      </c>
      <c r="I8" s="4" t="s">
        <v>70</v>
      </c>
      <c r="J8" s="4" t="s">
        <v>27</v>
      </c>
      <c r="K8" s="4">
        <v>1</v>
      </c>
      <c r="L8" s="4">
        <v>5</v>
      </c>
      <c r="M8" s="4">
        <v>7.13</v>
      </c>
      <c r="N8" s="4">
        <v>8</v>
      </c>
      <c r="O8" s="7">
        <v>0</v>
      </c>
      <c r="P8" s="7">
        <v>43.34</v>
      </c>
      <c r="Q8" s="7">
        <v>10.4</v>
      </c>
      <c r="R8" s="7">
        <v>146.63</v>
      </c>
      <c r="S8" s="7">
        <v>216.32</v>
      </c>
      <c r="T8" s="7">
        <f t="shared" si="0"/>
        <v>416.69</v>
      </c>
      <c r="U8" s="7">
        <v>62.5</v>
      </c>
      <c r="V8" s="7">
        <f t="shared" si="1"/>
        <v>479.19</v>
      </c>
      <c r="W8" s="4" t="s">
        <v>100</v>
      </c>
      <c r="X8" s="5" t="s">
        <v>39</v>
      </c>
      <c r="Y8" s="4"/>
      <c r="Z8"/>
    </row>
    <row r="9" spans="1:26" x14ac:dyDescent="0.25">
      <c r="A9" s="3">
        <v>45364</v>
      </c>
      <c r="B9" s="4" t="s">
        <v>77</v>
      </c>
      <c r="C9" s="4"/>
      <c r="D9" s="4" t="s">
        <v>78</v>
      </c>
      <c r="E9" s="4" t="s">
        <v>55</v>
      </c>
      <c r="F9" s="4" t="s">
        <v>25</v>
      </c>
      <c r="G9" s="4" t="s">
        <v>25</v>
      </c>
      <c r="H9" s="4" t="s">
        <v>26</v>
      </c>
      <c r="I9" s="4" t="s">
        <v>30</v>
      </c>
      <c r="J9" s="4" t="s">
        <v>27</v>
      </c>
      <c r="K9" s="4">
        <v>1</v>
      </c>
      <c r="L9" s="4">
        <v>49</v>
      </c>
      <c r="M9" s="4">
        <v>39</v>
      </c>
      <c r="N9" s="4">
        <v>49</v>
      </c>
      <c r="O9" s="7">
        <v>0</v>
      </c>
      <c r="P9" s="7">
        <v>93.1</v>
      </c>
      <c r="Q9" s="7">
        <v>10.4</v>
      </c>
      <c r="R9" s="7">
        <v>52.57</v>
      </c>
      <c r="S9" s="7">
        <v>0</v>
      </c>
      <c r="T9" s="7">
        <f t="shared" si="0"/>
        <v>156.07</v>
      </c>
      <c r="U9" s="7">
        <v>23.41</v>
      </c>
      <c r="V9" s="7">
        <f t="shared" si="1"/>
        <v>179.48</v>
      </c>
      <c r="W9" s="4" t="s">
        <v>100</v>
      </c>
      <c r="X9" s="5" t="s">
        <v>39</v>
      </c>
      <c r="Y9" s="4"/>
      <c r="Z9"/>
    </row>
    <row r="10" spans="1:26" x14ac:dyDescent="0.25">
      <c r="A10" s="3">
        <v>45363</v>
      </c>
      <c r="B10" s="4" t="s">
        <v>61</v>
      </c>
      <c r="C10" s="4"/>
      <c r="D10" s="4" t="s">
        <v>62</v>
      </c>
      <c r="E10" s="4" t="s">
        <v>63</v>
      </c>
      <c r="F10" s="4" t="s">
        <v>28</v>
      </c>
      <c r="G10" s="4" t="s">
        <v>28</v>
      </c>
      <c r="H10" s="4" t="s">
        <v>29</v>
      </c>
      <c r="I10" s="4" t="s">
        <v>64</v>
      </c>
      <c r="J10" s="4" t="s">
        <v>65</v>
      </c>
      <c r="K10" s="4">
        <v>15</v>
      </c>
      <c r="L10" s="4">
        <v>674</v>
      </c>
      <c r="M10" s="4">
        <v>382</v>
      </c>
      <c r="N10" s="4">
        <v>674</v>
      </c>
      <c r="O10" s="7">
        <v>0</v>
      </c>
      <c r="P10" s="7">
        <v>1280.5999999999999</v>
      </c>
      <c r="Q10" s="7">
        <v>10.4</v>
      </c>
      <c r="R10" s="7">
        <v>723.15</v>
      </c>
      <c r="S10" s="7">
        <v>0</v>
      </c>
      <c r="T10" s="7">
        <f t="shared" si="0"/>
        <v>2014.15</v>
      </c>
      <c r="U10" s="7">
        <v>302.12</v>
      </c>
      <c r="V10" s="7">
        <f t="shared" si="1"/>
        <v>2316.27</v>
      </c>
      <c r="W10" s="4" t="s">
        <v>100</v>
      </c>
      <c r="X10" s="5" t="s">
        <v>39</v>
      </c>
      <c r="Y10" s="4"/>
      <c r="Z10"/>
    </row>
    <row r="11" spans="1:26" x14ac:dyDescent="0.25">
      <c r="A11" s="3">
        <v>45359</v>
      </c>
      <c r="B11" s="4" t="s">
        <v>45</v>
      </c>
      <c r="C11" s="4" t="s">
        <v>46</v>
      </c>
      <c r="D11" s="4" t="s">
        <v>47</v>
      </c>
      <c r="E11" s="4" t="s">
        <v>48</v>
      </c>
      <c r="F11" s="4" t="s">
        <v>26</v>
      </c>
      <c r="G11" s="4" t="s">
        <v>26</v>
      </c>
      <c r="H11" s="4" t="s">
        <v>25</v>
      </c>
      <c r="I11" s="4" t="s">
        <v>49</v>
      </c>
      <c r="J11" s="4" t="s">
        <v>27</v>
      </c>
      <c r="K11" s="4">
        <v>6</v>
      </c>
      <c r="L11" s="4">
        <v>148</v>
      </c>
      <c r="M11" s="4">
        <v>15.75</v>
      </c>
      <c r="N11" s="4">
        <v>148</v>
      </c>
      <c r="O11" s="7">
        <v>0</v>
      </c>
      <c r="P11" s="7">
        <v>312.27999999999997</v>
      </c>
      <c r="Q11" s="7">
        <v>10.4</v>
      </c>
      <c r="R11" s="7">
        <v>176.34</v>
      </c>
      <c r="S11" s="7">
        <v>0</v>
      </c>
      <c r="T11" s="7">
        <f t="shared" si="0"/>
        <v>499.02</v>
      </c>
      <c r="U11" s="7">
        <v>74.849999999999994</v>
      </c>
      <c r="V11" s="7">
        <f t="shared" si="1"/>
        <v>573.87</v>
      </c>
      <c r="W11" s="4" t="s">
        <v>100</v>
      </c>
      <c r="X11" s="5" t="s">
        <v>39</v>
      </c>
      <c r="Y11" s="4"/>
      <c r="Z11"/>
    </row>
    <row r="12" spans="1:26" x14ac:dyDescent="0.25">
      <c r="A12" s="3">
        <v>45362</v>
      </c>
      <c r="B12" s="4" t="s">
        <v>54</v>
      </c>
      <c r="C12" s="4"/>
      <c r="D12" s="4" t="s">
        <v>55</v>
      </c>
      <c r="E12" s="4" t="s">
        <v>56</v>
      </c>
      <c r="F12" s="4" t="s">
        <v>26</v>
      </c>
      <c r="G12" s="4" t="s">
        <v>26</v>
      </c>
      <c r="H12" s="4" t="s">
        <v>28</v>
      </c>
      <c r="I12" s="4" t="s">
        <v>57</v>
      </c>
      <c r="J12" s="4" t="s">
        <v>27</v>
      </c>
      <c r="K12" s="4">
        <v>1</v>
      </c>
      <c r="L12" s="4">
        <v>17</v>
      </c>
      <c r="M12" s="4">
        <v>19.37</v>
      </c>
      <c r="N12" s="4">
        <v>20</v>
      </c>
      <c r="O12" s="7">
        <v>0</v>
      </c>
      <c r="P12" s="7">
        <v>43.34</v>
      </c>
      <c r="Q12" s="7">
        <v>10.4</v>
      </c>
      <c r="R12" s="7">
        <v>24.47</v>
      </c>
      <c r="S12" s="7">
        <v>0</v>
      </c>
      <c r="T12" s="7">
        <f t="shared" si="0"/>
        <v>78.210000000000008</v>
      </c>
      <c r="U12" s="7">
        <v>11.73</v>
      </c>
      <c r="V12" s="7">
        <f t="shared" si="1"/>
        <v>89.940000000000012</v>
      </c>
      <c r="W12" s="4" t="s">
        <v>100</v>
      </c>
      <c r="X12" s="5" t="s">
        <v>39</v>
      </c>
      <c r="Y12" s="4"/>
      <c r="Z12"/>
    </row>
    <row r="13" spans="1:26" x14ac:dyDescent="0.25">
      <c r="A13" s="3">
        <v>45366</v>
      </c>
      <c r="B13" s="9" t="s">
        <v>98</v>
      </c>
      <c r="C13" s="4"/>
      <c r="D13" s="4"/>
      <c r="E13" s="4" t="s">
        <v>99</v>
      </c>
      <c r="F13" s="4" t="s">
        <v>28</v>
      </c>
      <c r="G13" s="4" t="s">
        <v>28</v>
      </c>
      <c r="H13" s="4" t="s">
        <v>26</v>
      </c>
      <c r="I13" s="4"/>
      <c r="J13" s="4" t="s">
        <v>27</v>
      </c>
      <c r="K13" s="4">
        <v>3</v>
      </c>
      <c r="L13" s="4">
        <v>54</v>
      </c>
      <c r="M13" s="4">
        <v>36</v>
      </c>
      <c r="N13" s="4">
        <v>54</v>
      </c>
      <c r="O13" s="7">
        <v>0</v>
      </c>
      <c r="P13" s="7">
        <v>93.96</v>
      </c>
      <c r="Q13" s="7">
        <v>10.4</v>
      </c>
      <c r="R13" s="7">
        <v>53.06</v>
      </c>
      <c r="S13" s="7">
        <v>0</v>
      </c>
      <c r="T13" s="7">
        <f t="shared" si="0"/>
        <v>157.42000000000002</v>
      </c>
      <c r="U13" s="7">
        <v>23.61</v>
      </c>
      <c r="V13" s="7">
        <f t="shared" si="1"/>
        <v>181.03000000000003</v>
      </c>
      <c r="W13" s="4" t="s">
        <v>100</v>
      </c>
      <c r="X13" s="5" t="s">
        <v>39</v>
      </c>
      <c r="Y13" s="4"/>
      <c r="Z13"/>
    </row>
    <row r="14" spans="1:26" x14ac:dyDescent="0.25">
      <c r="A14" s="3">
        <v>45362</v>
      </c>
      <c r="B14" s="4" t="s">
        <v>58</v>
      </c>
      <c r="C14" s="4"/>
      <c r="D14" s="4" t="s">
        <v>55</v>
      </c>
      <c r="E14" s="4" t="s">
        <v>59</v>
      </c>
      <c r="F14" s="4" t="s">
        <v>26</v>
      </c>
      <c r="G14" s="4" t="s">
        <v>26</v>
      </c>
      <c r="H14" s="4" t="s">
        <v>28</v>
      </c>
      <c r="I14" s="4" t="s">
        <v>60</v>
      </c>
      <c r="J14" s="4" t="s">
        <v>27</v>
      </c>
      <c r="K14" s="4">
        <v>1</v>
      </c>
      <c r="L14" s="4">
        <v>2</v>
      </c>
      <c r="M14" s="4">
        <v>4.3899999999999997</v>
      </c>
      <c r="N14" s="4">
        <v>5</v>
      </c>
      <c r="O14" s="7">
        <v>0</v>
      </c>
      <c r="P14" s="7">
        <v>43.34</v>
      </c>
      <c r="Q14" s="7">
        <v>10.4</v>
      </c>
      <c r="R14" s="7">
        <v>146.63</v>
      </c>
      <c r="S14" s="7">
        <v>216.32</v>
      </c>
      <c r="T14" s="7">
        <f t="shared" si="0"/>
        <v>416.69</v>
      </c>
      <c r="U14" s="7">
        <v>62.5</v>
      </c>
      <c r="V14" s="7">
        <f t="shared" si="1"/>
        <v>479.19</v>
      </c>
      <c r="W14" s="4" t="s">
        <v>100</v>
      </c>
      <c r="X14" s="5" t="s">
        <v>39</v>
      </c>
      <c r="Y14" s="4"/>
      <c r="Z14"/>
    </row>
    <row r="15" spans="1:26" x14ac:dyDescent="0.25">
      <c r="A15" s="3">
        <v>45364</v>
      </c>
      <c r="B15" s="4" t="s">
        <v>71</v>
      </c>
      <c r="C15" s="4"/>
      <c r="D15" s="4" t="s">
        <v>55</v>
      </c>
      <c r="E15" s="4" t="s">
        <v>59</v>
      </c>
      <c r="F15" s="4" t="s">
        <v>26</v>
      </c>
      <c r="G15" s="4" t="s">
        <v>26</v>
      </c>
      <c r="H15" s="4" t="s">
        <v>28</v>
      </c>
      <c r="I15" s="4" t="s">
        <v>60</v>
      </c>
      <c r="J15" s="4" t="s">
        <v>27</v>
      </c>
      <c r="K15" s="4">
        <v>1</v>
      </c>
      <c r="L15" s="4">
        <v>2</v>
      </c>
      <c r="M15" s="4">
        <v>2.34</v>
      </c>
      <c r="N15" s="4">
        <v>3</v>
      </c>
      <c r="O15" s="7">
        <v>0</v>
      </c>
      <c r="P15" s="7">
        <v>43.34</v>
      </c>
      <c r="Q15" s="7">
        <v>10.4</v>
      </c>
      <c r="R15" s="7">
        <v>146.63</v>
      </c>
      <c r="S15" s="7">
        <v>216.32</v>
      </c>
      <c r="T15" s="7">
        <f t="shared" si="0"/>
        <v>416.69</v>
      </c>
      <c r="U15" s="7">
        <v>62.5</v>
      </c>
      <c r="V15" s="7">
        <f t="shared" si="1"/>
        <v>479.19</v>
      </c>
      <c r="W15" s="4" t="s">
        <v>100</v>
      </c>
      <c r="X15" s="5" t="s">
        <v>39</v>
      </c>
      <c r="Y15" s="4"/>
      <c r="Z15"/>
    </row>
    <row r="16" spans="1:26" x14ac:dyDescent="0.25">
      <c r="A16" s="3">
        <v>45364</v>
      </c>
      <c r="B16" s="4" t="s">
        <v>72</v>
      </c>
      <c r="C16" s="4"/>
      <c r="D16" s="4" t="s">
        <v>55</v>
      </c>
      <c r="E16" s="4" t="s">
        <v>73</v>
      </c>
      <c r="F16" s="4" t="s">
        <v>26</v>
      </c>
      <c r="G16" s="4" t="s">
        <v>26</v>
      </c>
      <c r="H16" s="4" t="s">
        <v>28</v>
      </c>
      <c r="I16" s="4" t="s">
        <v>74</v>
      </c>
      <c r="J16" s="4" t="s">
        <v>27</v>
      </c>
      <c r="K16" s="4">
        <v>1</v>
      </c>
      <c r="L16" s="4">
        <v>13</v>
      </c>
      <c r="M16" s="4">
        <v>6.81</v>
      </c>
      <c r="N16" s="4">
        <v>13</v>
      </c>
      <c r="O16" s="7">
        <v>0</v>
      </c>
      <c r="P16" s="7">
        <v>43.34</v>
      </c>
      <c r="Q16" s="7">
        <v>10.4</v>
      </c>
      <c r="R16" s="7">
        <v>24.47</v>
      </c>
      <c r="S16" s="7">
        <v>0</v>
      </c>
      <c r="T16" s="7">
        <f t="shared" si="0"/>
        <v>78.210000000000008</v>
      </c>
      <c r="U16" s="7">
        <v>11.73</v>
      </c>
      <c r="V16" s="7">
        <f t="shared" si="1"/>
        <v>89.940000000000012</v>
      </c>
      <c r="W16" s="4" t="s">
        <v>100</v>
      </c>
      <c r="X16" s="5" t="s">
        <v>39</v>
      </c>
      <c r="Y16" s="4"/>
      <c r="Z16"/>
    </row>
    <row r="17" spans="1:26" x14ac:dyDescent="0.25">
      <c r="A17" s="3">
        <v>45364</v>
      </c>
      <c r="B17" s="4" t="s">
        <v>75</v>
      </c>
      <c r="C17" s="4"/>
      <c r="D17" s="4" t="s">
        <v>55</v>
      </c>
      <c r="E17" s="4" t="s">
        <v>76</v>
      </c>
      <c r="F17" s="4" t="s">
        <v>26</v>
      </c>
      <c r="G17" s="4" t="s">
        <v>26</v>
      </c>
      <c r="H17" s="4" t="s">
        <v>31</v>
      </c>
      <c r="I17" s="4" t="s">
        <v>34</v>
      </c>
      <c r="J17" s="4" t="s">
        <v>27</v>
      </c>
      <c r="K17" s="4">
        <v>1</v>
      </c>
      <c r="L17" s="4">
        <v>57</v>
      </c>
      <c r="M17" s="4">
        <v>35.840000000000003</v>
      </c>
      <c r="N17" s="4">
        <v>57</v>
      </c>
      <c r="O17" s="7">
        <v>0</v>
      </c>
      <c r="P17" s="7">
        <v>108.3</v>
      </c>
      <c r="Q17" s="7">
        <v>10.4</v>
      </c>
      <c r="R17" s="7">
        <v>61.16</v>
      </c>
      <c r="S17" s="7">
        <v>0</v>
      </c>
      <c r="T17" s="7">
        <f t="shared" si="0"/>
        <v>179.86</v>
      </c>
      <c r="U17" s="7">
        <v>26.98</v>
      </c>
      <c r="V17" s="7">
        <f t="shared" si="1"/>
        <v>206.84</v>
      </c>
      <c r="W17" s="4" t="s">
        <v>100</v>
      </c>
      <c r="X17" s="5" t="s">
        <v>39</v>
      </c>
      <c r="Y17" s="4"/>
      <c r="Z17"/>
    </row>
    <row r="18" spans="1:26" x14ac:dyDescent="0.25">
      <c r="A18" s="3">
        <v>45366</v>
      </c>
      <c r="B18" s="4" t="s">
        <v>83</v>
      </c>
      <c r="C18" s="4"/>
      <c r="D18" s="4" t="s">
        <v>55</v>
      </c>
      <c r="E18" s="4" t="s">
        <v>84</v>
      </c>
      <c r="F18" s="4" t="s">
        <v>26</v>
      </c>
      <c r="G18" s="4" t="s">
        <v>26</v>
      </c>
      <c r="H18" s="4" t="s">
        <v>28</v>
      </c>
      <c r="I18" s="4" t="s">
        <v>85</v>
      </c>
      <c r="J18" s="4" t="s">
        <v>27</v>
      </c>
      <c r="K18" s="4">
        <v>1</v>
      </c>
      <c r="L18" s="4">
        <v>3</v>
      </c>
      <c r="M18" s="4">
        <v>13.75</v>
      </c>
      <c r="N18" s="4">
        <v>14</v>
      </c>
      <c r="O18" s="7">
        <v>0</v>
      </c>
      <c r="P18" s="7">
        <v>43.34</v>
      </c>
      <c r="Q18" s="7">
        <v>10.4</v>
      </c>
      <c r="R18" s="7">
        <v>151.58000000000001</v>
      </c>
      <c r="S18" s="7">
        <v>225.08</v>
      </c>
      <c r="T18" s="7">
        <f t="shared" si="0"/>
        <v>430.40000000000003</v>
      </c>
      <c r="U18" s="7">
        <v>64.56</v>
      </c>
      <c r="V18" s="7">
        <f t="shared" si="1"/>
        <v>494.96000000000004</v>
      </c>
      <c r="W18" s="4" t="s">
        <v>100</v>
      </c>
      <c r="X18" s="5" t="s">
        <v>39</v>
      </c>
      <c r="Y18" s="4"/>
      <c r="Z18"/>
    </row>
    <row r="19" spans="1:26" x14ac:dyDescent="0.25">
      <c r="A19" s="3">
        <v>45366</v>
      </c>
      <c r="B19" s="4" t="s">
        <v>86</v>
      </c>
      <c r="C19" s="4"/>
      <c r="D19" s="4" t="s">
        <v>55</v>
      </c>
      <c r="E19" s="4" t="s">
        <v>87</v>
      </c>
      <c r="F19" s="4" t="s">
        <v>26</v>
      </c>
      <c r="G19" s="4" t="s">
        <v>26</v>
      </c>
      <c r="H19" s="4" t="s">
        <v>32</v>
      </c>
      <c r="I19" s="4" t="s">
        <v>88</v>
      </c>
      <c r="J19" s="4" t="s">
        <v>27</v>
      </c>
      <c r="K19" s="4">
        <v>1</v>
      </c>
      <c r="L19" s="4">
        <v>6</v>
      </c>
      <c r="M19" s="4">
        <v>6.24</v>
      </c>
      <c r="N19" s="4">
        <v>7</v>
      </c>
      <c r="O19" s="7">
        <v>0</v>
      </c>
      <c r="P19" s="7">
        <v>43.34</v>
      </c>
      <c r="Q19" s="7">
        <v>10.4</v>
      </c>
      <c r="R19" s="7">
        <v>93.77</v>
      </c>
      <c r="S19" s="7">
        <v>122.72</v>
      </c>
      <c r="T19" s="7">
        <f t="shared" si="0"/>
        <v>270.23</v>
      </c>
      <c r="U19" s="7">
        <v>40.53</v>
      </c>
      <c r="V19" s="7">
        <f t="shared" si="1"/>
        <v>310.76</v>
      </c>
      <c r="W19" s="4" t="s">
        <v>100</v>
      </c>
      <c r="X19" s="5" t="s">
        <v>39</v>
      </c>
      <c r="Y19" s="4"/>
      <c r="Z19"/>
    </row>
    <row r="20" spans="1:26" x14ac:dyDescent="0.25">
      <c r="A20" s="3">
        <v>45366</v>
      </c>
      <c r="B20" s="4" t="s">
        <v>89</v>
      </c>
      <c r="C20" s="4"/>
      <c r="D20" s="4" t="s">
        <v>55</v>
      </c>
      <c r="E20" s="4" t="s">
        <v>90</v>
      </c>
      <c r="F20" s="4" t="s">
        <v>26</v>
      </c>
      <c r="G20" s="4" t="s">
        <v>26</v>
      </c>
      <c r="H20" s="4" t="s">
        <v>69</v>
      </c>
      <c r="I20" s="4" t="s">
        <v>91</v>
      </c>
      <c r="J20" s="4" t="s">
        <v>27</v>
      </c>
      <c r="K20" s="4">
        <v>1</v>
      </c>
      <c r="L20" s="4">
        <v>6</v>
      </c>
      <c r="M20" s="4">
        <v>24.6</v>
      </c>
      <c r="N20" s="4">
        <v>25</v>
      </c>
      <c r="O20" s="7">
        <v>0</v>
      </c>
      <c r="P20" s="7">
        <v>50.25</v>
      </c>
      <c r="Q20" s="7">
        <v>10.4</v>
      </c>
      <c r="R20" s="7">
        <v>28.38</v>
      </c>
      <c r="S20" s="7">
        <v>0</v>
      </c>
      <c r="T20" s="7">
        <f t="shared" si="0"/>
        <v>89.03</v>
      </c>
      <c r="U20" s="7">
        <v>13.35</v>
      </c>
      <c r="V20" s="7">
        <f t="shared" si="1"/>
        <v>102.38</v>
      </c>
      <c r="W20" s="4" t="s">
        <v>100</v>
      </c>
      <c r="X20" s="5" t="s">
        <v>39</v>
      </c>
      <c r="Y20" s="4"/>
      <c r="Z20"/>
    </row>
    <row r="21" spans="1:26" x14ac:dyDescent="0.25">
      <c r="A21" s="3">
        <v>45364</v>
      </c>
      <c r="B21" s="4" t="s">
        <v>79</v>
      </c>
      <c r="C21" s="4"/>
      <c r="D21" s="4" t="s">
        <v>80</v>
      </c>
      <c r="E21" s="4" t="s">
        <v>81</v>
      </c>
      <c r="F21" s="4" t="s">
        <v>26</v>
      </c>
      <c r="G21" s="4" t="s">
        <v>26</v>
      </c>
      <c r="H21" s="4" t="s">
        <v>25</v>
      </c>
      <c r="I21" s="4" t="s">
        <v>33</v>
      </c>
      <c r="J21" s="4" t="s">
        <v>27</v>
      </c>
      <c r="K21" s="4">
        <v>1</v>
      </c>
      <c r="L21" s="4">
        <v>2</v>
      </c>
      <c r="M21" s="4">
        <v>2.65</v>
      </c>
      <c r="N21" s="4">
        <v>3</v>
      </c>
      <c r="O21" s="7">
        <v>0</v>
      </c>
      <c r="P21" s="7">
        <v>43.34</v>
      </c>
      <c r="Q21" s="7">
        <v>10.4</v>
      </c>
      <c r="R21" s="7">
        <v>146.63</v>
      </c>
      <c r="S21" s="7">
        <v>216.32</v>
      </c>
      <c r="T21" s="7">
        <f t="shared" si="0"/>
        <v>416.69</v>
      </c>
      <c r="U21" s="7">
        <v>62.5</v>
      </c>
      <c r="V21" s="7">
        <f t="shared" si="1"/>
        <v>479.19</v>
      </c>
      <c r="W21" s="4" t="s">
        <v>100</v>
      </c>
      <c r="X21" s="5" t="s">
        <v>39</v>
      </c>
      <c r="Y21" s="4"/>
      <c r="Z21"/>
    </row>
    <row r="22" spans="1:26" x14ac:dyDescent="0.25">
      <c r="A22" s="3">
        <v>45359</v>
      </c>
      <c r="B22" s="4" t="s">
        <v>40</v>
      </c>
      <c r="C22" s="4"/>
      <c r="D22" s="4" t="s">
        <v>41</v>
      </c>
      <c r="E22" s="4" t="s">
        <v>42</v>
      </c>
      <c r="F22" s="4" t="s">
        <v>28</v>
      </c>
      <c r="G22" s="4" t="s">
        <v>28</v>
      </c>
      <c r="H22" s="4" t="s">
        <v>26</v>
      </c>
      <c r="I22" s="4" t="s">
        <v>43</v>
      </c>
      <c r="J22" s="4" t="s">
        <v>27</v>
      </c>
      <c r="K22" s="4">
        <v>1</v>
      </c>
      <c r="L22" s="4">
        <v>110</v>
      </c>
      <c r="M22" s="4">
        <v>277.27</v>
      </c>
      <c r="N22" s="4">
        <v>278</v>
      </c>
      <c r="O22" s="7">
        <v>0</v>
      </c>
      <c r="P22" s="7">
        <v>483.72</v>
      </c>
      <c r="Q22" s="7">
        <v>10.4</v>
      </c>
      <c r="R22" s="7">
        <v>273.16000000000003</v>
      </c>
      <c r="S22" s="7">
        <v>0</v>
      </c>
      <c r="T22" s="7">
        <f t="shared" si="0"/>
        <v>767.28</v>
      </c>
      <c r="U22" s="7">
        <v>115.09</v>
      </c>
      <c r="V22" s="7">
        <f t="shared" si="1"/>
        <v>882.37</v>
      </c>
      <c r="W22" s="4" t="s">
        <v>100</v>
      </c>
      <c r="X22" s="5" t="s">
        <v>39</v>
      </c>
      <c r="Y22" s="4"/>
      <c r="Z22"/>
    </row>
    <row r="23" spans="1:26" x14ac:dyDescent="0.25">
      <c r="A23" s="3">
        <v>45359</v>
      </c>
      <c r="B23" s="4" t="s">
        <v>44</v>
      </c>
      <c r="C23" s="4"/>
      <c r="D23" s="4" t="s">
        <v>41</v>
      </c>
      <c r="E23" s="4" t="s">
        <v>42</v>
      </c>
      <c r="F23" s="4" t="s">
        <v>28</v>
      </c>
      <c r="G23" s="4" t="s">
        <v>28</v>
      </c>
      <c r="H23" s="4" t="s">
        <v>26</v>
      </c>
      <c r="I23" s="4" t="s">
        <v>43</v>
      </c>
      <c r="J23" s="4" t="s">
        <v>27</v>
      </c>
      <c r="K23" s="4">
        <v>3</v>
      </c>
      <c r="L23" s="4">
        <v>278</v>
      </c>
      <c r="M23" s="4">
        <v>797.73</v>
      </c>
      <c r="N23" s="4">
        <v>1076</v>
      </c>
      <c r="O23" s="7">
        <v>0</v>
      </c>
      <c r="P23" s="7">
        <v>1872.24</v>
      </c>
      <c r="Q23" s="7">
        <v>10.4</v>
      </c>
      <c r="R23" s="7">
        <v>1057.25</v>
      </c>
      <c r="S23" s="7">
        <v>0</v>
      </c>
      <c r="T23" s="7">
        <f t="shared" si="0"/>
        <v>2939.8900000000003</v>
      </c>
      <c r="U23" s="7">
        <v>440.98</v>
      </c>
      <c r="V23" s="7">
        <f t="shared" si="1"/>
        <v>3380.8700000000003</v>
      </c>
      <c r="W23" s="4" t="s">
        <v>100</v>
      </c>
      <c r="X23" s="5" t="s">
        <v>39</v>
      </c>
      <c r="Y23" s="4"/>
      <c r="Z23"/>
    </row>
    <row r="24" spans="1:26" x14ac:dyDescent="0.25">
      <c r="A24" s="3">
        <v>45366</v>
      </c>
      <c r="B24" s="9" t="s">
        <v>97</v>
      </c>
      <c r="C24" s="4"/>
      <c r="D24" s="4"/>
      <c r="E24" s="4" t="s">
        <v>55</v>
      </c>
      <c r="F24" s="4" t="s">
        <v>28</v>
      </c>
      <c r="G24" s="4" t="s">
        <v>28</v>
      </c>
      <c r="H24" s="4" t="s">
        <v>26</v>
      </c>
      <c r="I24" s="4"/>
      <c r="J24" s="4" t="s">
        <v>27</v>
      </c>
      <c r="K24" s="4">
        <v>2</v>
      </c>
      <c r="L24" s="4">
        <v>14</v>
      </c>
      <c r="M24" s="4">
        <v>22</v>
      </c>
      <c r="N24" s="4">
        <v>23</v>
      </c>
      <c r="O24" s="7">
        <v>0</v>
      </c>
      <c r="P24" s="7">
        <v>43.34</v>
      </c>
      <c r="Q24" s="7">
        <v>10.4</v>
      </c>
      <c r="R24" s="7">
        <v>24.47</v>
      </c>
      <c r="S24" s="7">
        <v>0</v>
      </c>
      <c r="T24" s="7">
        <f t="shared" ref="T24" si="2">SUM(O24:S24)</f>
        <v>78.210000000000008</v>
      </c>
      <c r="U24" s="7">
        <v>11.73</v>
      </c>
      <c r="V24" s="7">
        <f t="shared" ref="V24" si="3">SUM(T24:U24)</f>
        <v>89.940000000000012</v>
      </c>
      <c r="W24" s="4" t="s">
        <v>100</v>
      </c>
      <c r="X24" s="5" t="s">
        <v>39</v>
      </c>
      <c r="Y24" s="4"/>
      <c r="Z24"/>
    </row>
    <row r="25" spans="1:26" x14ac:dyDescent="0.25">
      <c r="X25" s="2"/>
      <c r="Z25"/>
    </row>
    <row r="26" spans="1:26" x14ac:dyDescent="0.25">
      <c r="X26" s="2"/>
      <c r="Z26"/>
    </row>
    <row r="27" spans="1:26" x14ac:dyDescent="0.25">
      <c r="X27" s="2"/>
      <c r="Z27"/>
    </row>
    <row r="28" spans="1:26" x14ac:dyDescent="0.25">
      <c r="X28" s="2"/>
      <c r="Z28"/>
    </row>
    <row r="29" spans="1:26" x14ac:dyDescent="0.25">
      <c r="X29" s="2"/>
      <c r="Z29"/>
    </row>
    <row r="30" spans="1:26" x14ac:dyDescent="0.25">
      <c r="X30" s="2"/>
      <c r="Z30"/>
    </row>
    <row r="31" spans="1:26" x14ac:dyDescent="0.25">
      <c r="X31" s="2"/>
      <c r="Z31"/>
    </row>
    <row r="32" spans="1:26" x14ac:dyDescent="0.25">
      <c r="X32" s="2"/>
      <c r="Z32"/>
    </row>
    <row r="33" spans="24:26" x14ac:dyDescent="0.25">
      <c r="X33" s="2"/>
      <c r="Z33"/>
    </row>
    <row r="34" spans="24:26" x14ac:dyDescent="0.25">
      <c r="X34" s="2"/>
      <c r="Z34"/>
    </row>
    <row r="35" spans="24:26" x14ac:dyDescent="0.25">
      <c r="X35" s="2"/>
      <c r="Z35"/>
    </row>
    <row r="36" spans="24:26" x14ac:dyDescent="0.25">
      <c r="X36" s="2"/>
      <c r="Z36"/>
    </row>
    <row r="37" spans="24:26" x14ac:dyDescent="0.25">
      <c r="X37" s="2"/>
      <c r="Z37"/>
    </row>
    <row r="38" spans="24:26" x14ac:dyDescent="0.25">
      <c r="X38" s="2"/>
      <c r="Z38"/>
    </row>
    <row r="39" spans="24:26" x14ac:dyDescent="0.25">
      <c r="X39" s="2"/>
      <c r="Z39"/>
    </row>
    <row r="40" spans="24:26" x14ac:dyDescent="0.25">
      <c r="X40" s="2"/>
      <c r="Z40"/>
    </row>
    <row r="41" spans="24:26" x14ac:dyDescent="0.25">
      <c r="X41" s="2"/>
      <c r="Z41"/>
    </row>
    <row r="42" spans="24:26" x14ac:dyDescent="0.25">
      <c r="X42" s="2"/>
      <c r="Z42"/>
    </row>
    <row r="43" spans="24:26" x14ac:dyDescent="0.25">
      <c r="X43" s="2"/>
      <c r="Z43"/>
    </row>
    <row r="44" spans="24:26" x14ac:dyDescent="0.25">
      <c r="X44" s="2"/>
      <c r="Z44"/>
    </row>
    <row r="45" spans="24:26" x14ac:dyDescent="0.25">
      <c r="X45" s="2"/>
      <c r="Z45"/>
    </row>
    <row r="46" spans="24:26" x14ac:dyDescent="0.25">
      <c r="X46" s="2"/>
      <c r="Z46"/>
    </row>
    <row r="47" spans="24:26" x14ac:dyDescent="0.25">
      <c r="X47" s="2"/>
      <c r="Z47"/>
    </row>
    <row r="48" spans="24:26" x14ac:dyDescent="0.25">
      <c r="X48" s="2"/>
      <c r="Z48"/>
    </row>
    <row r="49" spans="24:26" x14ac:dyDescent="0.25">
      <c r="X49" s="2"/>
      <c r="Z49"/>
    </row>
    <row r="50" spans="24:26" x14ac:dyDescent="0.25">
      <c r="X50" s="2"/>
      <c r="Z50"/>
    </row>
    <row r="51" spans="24:26" x14ac:dyDescent="0.25">
      <c r="X51" s="2"/>
      <c r="Z51"/>
    </row>
    <row r="52" spans="24:26" x14ac:dyDescent="0.25">
      <c r="X52" s="2"/>
      <c r="Z52"/>
    </row>
    <row r="53" spans="24:26" x14ac:dyDescent="0.25">
      <c r="X53" s="2"/>
      <c r="Z53"/>
    </row>
    <row r="54" spans="24:26" x14ac:dyDescent="0.25">
      <c r="X54" s="2"/>
      <c r="Z54"/>
    </row>
    <row r="55" spans="24:26" x14ac:dyDescent="0.25">
      <c r="X55" s="2"/>
      <c r="Z55"/>
    </row>
    <row r="56" spans="24:26" x14ac:dyDescent="0.25">
      <c r="X56" s="2"/>
      <c r="Z56"/>
    </row>
    <row r="57" spans="24:26" x14ac:dyDescent="0.25">
      <c r="X57" s="2"/>
      <c r="Z57"/>
    </row>
    <row r="58" spans="24:26" x14ac:dyDescent="0.25">
      <c r="X58" s="2"/>
      <c r="Z58"/>
    </row>
    <row r="59" spans="24:26" x14ac:dyDescent="0.25">
      <c r="X59" s="2"/>
      <c r="Z59"/>
    </row>
    <row r="60" spans="24:26" x14ac:dyDescent="0.25">
      <c r="X60" s="2"/>
      <c r="Z60"/>
    </row>
    <row r="61" spans="24:26" x14ac:dyDescent="0.25">
      <c r="X61" s="2"/>
      <c r="Z61"/>
    </row>
    <row r="62" spans="24:26" x14ac:dyDescent="0.25">
      <c r="Y62" s="2"/>
      <c r="Z62"/>
    </row>
    <row r="63" spans="24:26" x14ac:dyDescent="0.25">
      <c r="Y63" s="2"/>
      <c r="Z63"/>
    </row>
    <row r="64" spans="24:26" x14ac:dyDescent="0.25">
      <c r="Y64" s="2"/>
      <c r="Z64"/>
    </row>
    <row r="65" spans="25:26" x14ac:dyDescent="0.25">
      <c r="Y65" s="2"/>
      <c r="Z65"/>
    </row>
    <row r="66" spans="25:26" x14ac:dyDescent="0.25">
      <c r="Y66" s="2"/>
      <c r="Z66"/>
    </row>
    <row r="67" spans="25:26" x14ac:dyDescent="0.25">
      <c r="Y67" s="2"/>
      <c r="Z67"/>
    </row>
    <row r="68" spans="25:26" x14ac:dyDescent="0.25">
      <c r="Y68" s="2"/>
      <c r="Z68"/>
    </row>
    <row r="69" spans="25:26" x14ac:dyDescent="0.25">
      <c r="Y69" s="2"/>
      <c r="Z69"/>
    </row>
    <row r="70" spans="25:26" x14ac:dyDescent="0.25">
      <c r="Y70" s="2"/>
      <c r="Z70"/>
    </row>
    <row r="71" spans="25:26" x14ac:dyDescent="0.25">
      <c r="Y71" s="2"/>
      <c r="Z71"/>
    </row>
    <row r="72" spans="25:26" x14ac:dyDescent="0.25">
      <c r="Y72" s="2"/>
      <c r="Z72"/>
    </row>
    <row r="73" spans="25:26" x14ac:dyDescent="0.25">
      <c r="Y73" s="2"/>
      <c r="Z73"/>
    </row>
    <row r="74" spans="25:26" x14ac:dyDescent="0.25">
      <c r="Y74" s="2"/>
      <c r="Z74"/>
    </row>
    <row r="75" spans="25:26" x14ac:dyDescent="0.25">
      <c r="Y75" s="2"/>
      <c r="Z75"/>
    </row>
    <row r="76" spans="25:26" x14ac:dyDescent="0.25">
      <c r="Y76" s="2"/>
      <c r="Z76"/>
    </row>
    <row r="77" spans="25:26" x14ac:dyDescent="0.25">
      <c r="Y77" s="2"/>
      <c r="Z77"/>
    </row>
    <row r="78" spans="25:26" x14ac:dyDescent="0.25">
      <c r="Y78" s="2"/>
      <c r="Z78"/>
    </row>
    <row r="79" spans="25:26" x14ac:dyDescent="0.25">
      <c r="Y79" s="2"/>
      <c r="Z79"/>
    </row>
    <row r="80" spans="25:26" x14ac:dyDescent="0.25">
      <c r="Y80" s="2"/>
      <c r="Z80"/>
    </row>
    <row r="81" spans="25:26" x14ac:dyDescent="0.25">
      <c r="Y81" s="2"/>
      <c r="Z81"/>
    </row>
    <row r="82" spans="25:26" x14ac:dyDescent="0.25">
      <c r="Y82" s="2"/>
      <c r="Z82"/>
    </row>
    <row r="83" spans="25:26" x14ac:dyDescent="0.25">
      <c r="Y83" s="2"/>
      <c r="Z83"/>
    </row>
    <row r="84" spans="25:26" x14ac:dyDescent="0.25">
      <c r="Y84" s="2"/>
      <c r="Z84"/>
    </row>
    <row r="85" spans="25:26" x14ac:dyDescent="0.25">
      <c r="Y85" s="2"/>
      <c r="Z85"/>
    </row>
  </sheetData>
  <sortState ref="A2:AC19">
    <sortCondition ref="B2:B19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2024-03-25T09:54:49Z</dcterms:created>
  <dcterms:modified xsi:type="dcterms:W3CDTF">2024-03-25T12:03:43Z</dcterms:modified>
</cp:coreProperties>
</file>