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rch Inv 2024\EMIT\"/>
    </mc:Choice>
  </mc:AlternateContent>
  <xr:revisionPtr revIDLastSave="0" documentId="8_{AF243944-6CF9-45DC-BA0F-C827775E6B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1" r:id="rId1"/>
    <sheet name="Sheet1" sheetId="2" r:id="rId2"/>
  </sheets>
  <definedNames>
    <definedName name="_xlnm._FilterDatabase" localSheetId="0" hidden="1">'Sheet 1'!$A$1:$AN$57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2" i="2"/>
</calcChain>
</file>

<file path=xl/sharedStrings.xml><?xml version="1.0" encoding="utf-8"?>
<sst xmlns="http://schemas.openxmlformats.org/spreadsheetml/2006/main" count="1894" uniqueCount="527">
  <si>
    <t>Waybill Number</t>
  </si>
  <si>
    <t>Fuel</t>
  </si>
  <si>
    <t>Total</t>
  </si>
  <si>
    <t>INV300548</t>
  </si>
  <si>
    <t>2024-03-07</t>
  </si>
  <si>
    <t>EWB0033761</t>
  </si>
  <si>
    <t>-</t>
  </si>
  <si>
    <t>JNB</t>
  </si>
  <si>
    <t>KEMPTON PARK</t>
  </si>
  <si>
    <t>DBN</t>
  </si>
  <si>
    <t>MOBENI</t>
  </si>
  <si>
    <t>MONT EAGLE</t>
  </si>
  <si>
    <t>6M</t>
  </si>
  <si>
    <t>EWB0011704</t>
  </si>
  <si>
    <t>UMHLALI</t>
  </si>
  <si>
    <t>R &amp; W LAB CC</t>
  </si>
  <si>
    <t>DOOR</t>
  </si>
  <si>
    <t>EWB0011703</t>
  </si>
  <si>
    <t>POMONA (JNB) KEMPTON PARK (TVL)</t>
  </si>
  <si>
    <t>CPT</t>
  </si>
  <si>
    <t>DURBANVILLE</t>
  </si>
  <si>
    <t>C LUES T/A EIRENE HEALTH SHOP</t>
  </si>
  <si>
    <t>87462176</t>
  </si>
  <si>
    <t>UMBOGINTWINI</t>
  </si>
  <si>
    <t>CANWAY SUPPLY SOLUTIONS (PTY) LTD</t>
  </si>
  <si>
    <t>87462180</t>
  </si>
  <si>
    <t>OTTAWA</t>
  </si>
  <si>
    <t>MITRAS AMENITIES</t>
  </si>
  <si>
    <t>87462177</t>
  </si>
  <si>
    <t>2334382</t>
  </si>
  <si>
    <t>77315795</t>
  </si>
  <si>
    <t>MIDRAND</t>
  </si>
  <si>
    <t>BRENNTAG - MIDRAND</t>
  </si>
  <si>
    <t>12M</t>
  </si>
  <si>
    <t>2334384</t>
  </si>
  <si>
    <t>77315887</t>
  </si>
  <si>
    <t>2024-03-06</t>
  </si>
  <si>
    <t>EWB0011708</t>
  </si>
  <si>
    <t>87460980</t>
  </si>
  <si>
    <t>NEW GERMANY</t>
  </si>
  <si>
    <t>ZETA LABORATORIES (PTY) LTD</t>
  </si>
  <si>
    <t>EWB0011706</t>
  </si>
  <si>
    <t>87461498</t>
  </si>
  <si>
    <t>BLUFF</t>
  </si>
  <si>
    <t>PROFESSIONAL FITNESS SERVICE</t>
  </si>
  <si>
    <t>EWB0011705</t>
  </si>
  <si>
    <t>87461318</t>
  </si>
  <si>
    <t>PLZ</t>
  </si>
  <si>
    <t>DEAL PARTY</t>
  </si>
  <si>
    <t>BRENNTAG  P.E</t>
  </si>
  <si>
    <t>EWB0011707</t>
  </si>
  <si>
    <t>87461598</t>
  </si>
  <si>
    <t>PINETOWN</t>
  </si>
  <si>
    <t>PHYTO FORCE HERBAL LABORATORIES</t>
  </si>
  <si>
    <t>EWB0011709</t>
  </si>
  <si>
    <t>87460989</t>
  </si>
  <si>
    <t>HILLCREST (DUR)</t>
  </si>
  <si>
    <t>FOR BETTER HEALTH CC</t>
  </si>
  <si>
    <t>2329671</t>
  </si>
  <si>
    <t>JNB101251 - 87460378</t>
  </si>
  <si>
    <t>EWB0033762</t>
  </si>
  <si>
    <t>BFN</t>
  </si>
  <si>
    <t>KROONSTAD</t>
  </si>
  <si>
    <t xml:space="preserve">BIOFARM BEMARKING </t>
  </si>
  <si>
    <t>2334378</t>
  </si>
  <si>
    <t>87453861</t>
  </si>
  <si>
    <t>BRENNTAG POMONA</t>
  </si>
  <si>
    <t>2334381</t>
  </si>
  <si>
    <t>77315798</t>
  </si>
  <si>
    <t>KILLARNEY GARDENS</t>
  </si>
  <si>
    <t>BRENNTAG CPT</t>
  </si>
  <si>
    <t>2334379</t>
  </si>
  <si>
    <t>BRENNTAG PE</t>
  </si>
  <si>
    <t>2324664</t>
  </si>
  <si>
    <t>EWB0011716</t>
  </si>
  <si>
    <t>ELS</t>
  </si>
  <si>
    <t>BRENNTAG POMONA.</t>
  </si>
  <si>
    <t>2024-03-05</t>
  </si>
  <si>
    <t>2357210</t>
  </si>
  <si>
    <t>EWB0011718</t>
  </si>
  <si>
    <t>WESTMEAD (DUR) PINETOWN</t>
  </si>
  <si>
    <t>BEACON BAY EAST LONDON</t>
  </si>
  <si>
    <t>EMIT ELS</t>
  </si>
  <si>
    <t>EWB0033764</t>
  </si>
  <si>
    <t>87459937</t>
  </si>
  <si>
    <t>ATK PRODUCT DURBAN</t>
  </si>
  <si>
    <t>EWB0033763</t>
  </si>
  <si>
    <t>87459848</t>
  </si>
  <si>
    <t>KILLARNEY (CPT)</t>
  </si>
  <si>
    <t>BRENNTAG SOUTH AFRICA (PTY) LTD</t>
  </si>
  <si>
    <t>EWB0011715</t>
  </si>
  <si>
    <t>87459892</t>
  </si>
  <si>
    <t>PROSPECTON</t>
  </si>
  <si>
    <t>THE SOUTH AFRICAN BREWARIES</t>
  </si>
  <si>
    <t>EWB0011710</t>
  </si>
  <si>
    <t>87459832</t>
  </si>
  <si>
    <t>POLOKWANE</t>
  </si>
  <si>
    <t>THE SOUTH AFRICAN BREWARIES POLOKWANE</t>
  </si>
  <si>
    <t>2019495</t>
  </si>
  <si>
    <t>2024-03-04</t>
  </si>
  <si>
    <t>2334377</t>
  </si>
  <si>
    <t>87457684</t>
  </si>
  <si>
    <t>IMPROCHEM DUR</t>
  </si>
  <si>
    <t>2324538</t>
  </si>
  <si>
    <t>87456884-77315576</t>
  </si>
  <si>
    <t>BRENTAG KEMPTON PARK</t>
  </si>
  <si>
    <t>2348810</t>
  </si>
  <si>
    <t>KARABO</t>
  </si>
  <si>
    <t>EPPING</t>
  </si>
  <si>
    <t>WHOLESALE NURSER</t>
  </si>
  <si>
    <t>EWB0011712</t>
  </si>
  <si>
    <t>87458866</t>
  </si>
  <si>
    <t>NORTH END (PLZ) PORT ELIZABETH 6001</t>
  </si>
  <si>
    <t>SERFIE IMPORTS &amp; EXPORTS</t>
  </si>
  <si>
    <t>EWB0011714</t>
  </si>
  <si>
    <t>87458502</t>
  </si>
  <si>
    <t>EWB0011713</t>
  </si>
  <si>
    <t>87458503</t>
  </si>
  <si>
    <t>VEREENIGING</t>
  </si>
  <si>
    <t>EFFLEURAGE HEALTH WELLBEING</t>
  </si>
  <si>
    <t>EWB0011711</t>
  </si>
  <si>
    <t>87457295</t>
  </si>
  <si>
    <t>MARBURG</t>
  </si>
  <si>
    <t>PHOLOGWINI CC</t>
  </si>
  <si>
    <t>2019497</t>
  </si>
  <si>
    <t>2019496</t>
  </si>
  <si>
    <t>2024-03-01</t>
  </si>
  <si>
    <t>EWB0033765</t>
  </si>
  <si>
    <t>BRENNTAG SOUTH AFRICA ISIPINGO</t>
  </si>
  <si>
    <t>EWB0033766</t>
  </si>
  <si>
    <t>-87456447</t>
  </si>
  <si>
    <t>STANDERTON</t>
  </si>
  <si>
    <t>ASTRAL OPERATIONS LT T/A GOLDI</t>
  </si>
  <si>
    <t>-87456871</t>
  </si>
  <si>
    <t>WEST BANK (ELS) EAST LONDON</t>
  </si>
  <si>
    <t>BPL ELS</t>
  </si>
  <si>
    <t>EWB0011720</t>
  </si>
  <si>
    <t>-87457487</t>
  </si>
  <si>
    <t>RETREAT</t>
  </si>
  <si>
    <t>JOHNSON &amp; JOHNSON</t>
  </si>
  <si>
    <t>2019499</t>
  </si>
  <si>
    <t>BRENTAG-CPT</t>
  </si>
  <si>
    <t>EWB0011719</t>
  </si>
  <si>
    <t>-87457278</t>
  </si>
  <si>
    <t>EFFICIENT MICROBES (PTY) LTD</t>
  </si>
  <si>
    <t>EWB0011721</t>
  </si>
  <si>
    <t>-87456320</t>
  </si>
  <si>
    <t>GRJ</t>
  </si>
  <si>
    <t>UNIONDALE</t>
  </si>
  <si>
    <t>AFRICA ALOE</t>
  </si>
  <si>
    <t>EWB0011730</t>
  </si>
  <si>
    <t>-87456006</t>
  </si>
  <si>
    <t>RICHMOND (DUR)</t>
  </si>
  <si>
    <t>NATURAL &amp; ORGANIC FORMULATION (PTY) LTD</t>
  </si>
  <si>
    <t>-87457494</t>
  </si>
  <si>
    <t>MAYVILLE (DUR)</t>
  </si>
  <si>
    <t>EDGE MNF (PTY) LTD</t>
  </si>
  <si>
    <t>EWB0011729</t>
  </si>
  <si>
    <t>-87456023</t>
  </si>
  <si>
    <t>ENERGY PARTNERS HVAC &amp; R (PTY) LTD</t>
  </si>
  <si>
    <t>EWB0011723</t>
  </si>
  <si>
    <t>-87455447</t>
  </si>
  <si>
    <t>BRENTAG SOUTH AFRICA (PTY) LTD</t>
  </si>
  <si>
    <t>EWB0011717</t>
  </si>
  <si>
    <t>-87457290</t>
  </si>
  <si>
    <t>KERRY INGREDIENTS SOUTH AFRICA (PTY) LTD</t>
  </si>
  <si>
    <t>2019498</t>
  </si>
  <si>
    <t>2292625</t>
  </si>
  <si>
    <t>87457350</t>
  </si>
  <si>
    <t>GEORGE</t>
  </si>
  <si>
    <t>LANCEWOOD GRJ</t>
  </si>
  <si>
    <t>2292624</t>
  </si>
  <si>
    <t>.</t>
  </si>
  <si>
    <t>POTCHEFSTROOM</t>
  </si>
  <si>
    <t>RHEINMETALL DENEL MUNITIONS PTY LTD</t>
  </si>
  <si>
    <t>2292622</t>
  </si>
  <si>
    <t>BRENNTAG KEMPTON PARK</t>
  </si>
  <si>
    <t>2292623</t>
  </si>
  <si>
    <t>87456864</t>
  </si>
  <si>
    <t>2334376</t>
  </si>
  <si>
    <t>87456435</t>
  </si>
  <si>
    <t>2370926</t>
  </si>
  <si>
    <t>77315443</t>
  </si>
  <si>
    <t>2370925</t>
  </si>
  <si>
    <t>87455400</t>
  </si>
  <si>
    <t>2370927</t>
  </si>
  <si>
    <t>87455468</t>
  </si>
  <si>
    <t>2276236</t>
  </si>
  <si>
    <t>BRENNTAG SA MIDRAND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</si>
  <si>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</si>
  <si>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</si>
  <si>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</si>
  <si>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</si>
  <si>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</si>
  <si>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</si>
  <si>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</si>
  <si>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</si>
  <si>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</si>
  <si>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CONNECT LOGISTICS</t>
  </si>
  <si>
    <t>BRENTAG MIDRAND</t>
  </si>
  <si>
    <t>HENE WAYS LOGISTICS</t>
  </si>
  <si>
    <t>BPL - P.E</t>
  </si>
  <si>
    <t>PC PLASTICS</t>
  </si>
  <si>
    <t>BRENNTAG - POMONA</t>
  </si>
  <si>
    <t>EMIT DBN.</t>
  </si>
  <si>
    <t>BRENNTAG MADRID</t>
  </si>
  <si>
    <t>DOOR/6M</t>
  </si>
  <si>
    <t>BPL EAST LONDON</t>
  </si>
  <si>
    <t>RTS2324664</t>
  </si>
  <si>
    <t>EMIT REVERING TIME</t>
  </si>
  <si>
    <t>EMIT DBN</t>
  </si>
  <si>
    <t xml:space="preserve">Nochare </t>
  </si>
  <si>
    <t>2119102</t>
  </si>
  <si>
    <t>RESOLUTE TIMBER</t>
  </si>
  <si>
    <t>NA WOODWORK</t>
  </si>
  <si>
    <t>FOURWAYS</t>
  </si>
  <si>
    <t>2377373</t>
  </si>
  <si>
    <t>JNB101009</t>
  </si>
  <si>
    <t>VENTPRO (PTY) LTD.</t>
  </si>
  <si>
    <t>AIRFLOW SYSTEM-CPT</t>
  </si>
  <si>
    <t>MONTAGUE GARDENS</t>
  </si>
  <si>
    <t>2377372</t>
  </si>
  <si>
    <t>VENTPRO</t>
  </si>
  <si>
    <t xml:space="preserve">AFS </t>
  </si>
  <si>
    <t xml:space="preserve">MILNERTON </t>
  </si>
  <si>
    <t>2231486</t>
  </si>
  <si>
    <t>INV-DR1194</t>
  </si>
  <si>
    <t>DURA RACKING</t>
  </si>
  <si>
    <t>HELDERBURG SHELVING</t>
  </si>
  <si>
    <t>STRAND</t>
  </si>
  <si>
    <t>2330439</t>
  </si>
  <si>
    <t>A WEAR CLOTHING</t>
  </si>
  <si>
    <t>UNIFORM FOR YOU</t>
  </si>
  <si>
    <t>2338494</t>
  </si>
  <si>
    <t>GEN S/WEAR</t>
  </si>
  <si>
    <t>UNIFORMS FOR YOU</t>
  </si>
  <si>
    <t>2363395</t>
  </si>
  <si>
    <t>CAPE LAB EQUIPMENT</t>
  </si>
  <si>
    <t>SIYAVUYA POWER PROJECTS</t>
  </si>
  <si>
    <t>JEFFREYS BAY</t>
  </si>
  <si>
    <t>2363396</t>
  </si>
  <si>
    <t>AFRIMAT LYTTLETON</t>
  </si>
  <si>
    <t>PTA</t>
  </si>
  <si>
    <t>LYTTELTON</t>
  </si>
  <si>
    <t>2328902</t>
  </si>
  <si>
    <t>317726</t>
  </si>
  <si>
    <t>2363384</t>
  </si>
  <si>
    <t>DENSITY LAB</t>
  </si>
  <si>
    <t>KATHU</t>
  </si>
  <si>
    <t>2363385</t>
  </si>
  <si>
    <t>CJ ELECT</t>
  </si>
  <si>
    <t>EDENVALE (JNB)</t>
  </si>
  <si>
    <t>2363386</t>
  </si>
  <si>
    <t>LETABA COLESBURG</t>
  </si>
  <si>
    <t>COLESBERG</t>
  </si>
  <si>
    <t>2363387</t>
  </si>
  <si>
    <t>SNA LAB GEORGE</t>
  </si>
  <si>
    <t>2375800</t>
  </si>
  <si>
    <t>CATERVENT SYSTEMS</t>
  </si>
  <si>
    <t>EMIT CPE TOWN</t>
  </si>
  <si>
    <t>EPPING INDUSTRIAL AREA</t>
  </si>
  <si>
    <t>2379276</t>
  </si>
  <si>
    <t>TAKE  ALOT  JHB   DC</t>
  </si>
  <si>
    <t>INTERFAX (PTY) LTD</t>
  </si>
  <si>
    <t>MUIZENBERG</t>
  </si>
  <si>
    <t>BTGC10655</t>
  </si>
  <si>
    <t xml:space="preserve">INV10655 - </t>
  </si>
  <si>
    <t>IFX T/A LUGGAGE WAREHOUSE</t>
  </si>
  <si>
    <t>FRASERS PAVILION</t>
  </si>
  <si>
    <t>WESTVILLE</t>
  </si>
  <si>
    <t>BTGC10656</t>
  </si>
  <si>
    <t xml:space="preserve">INV10656 - </t>
  </si>
  <si>
    <t>DBF  RT  LASER LOGISTICS</t>
  </si>
  <si>
    <t>MOUNT EDGECOMBE</t>
  </si>
  <si>
    <t>BTGC146441</t>
  </si>
  <si>
    <t xml:space="preserve">PO:146441 - </t>
  </si>
  <si>
    <t>MOKGO KOLOKO</t>
  </si>
  <si>
    <t>KATLEHONG</t>
  </si>
  <si>
    <t>BTGC207408</t>
  </si>
  <si>
    <t xml:space="preserve">INV207408 - </t>
  </si>
  <si>
    <t>MINA TRUJIC</t>
  </si>
  <si>
    <t>RIVONIA</t>
  </si>
  <si>
    <t>BTGC207409</t>
  </si>
  <si>
    <t xml:space="preserve">INV207409 - </t>
  </si>
  <si>
    <t>RAJESH LALLOO</t>
  </si>
  <si>
    <t>ROSSMORE</t>
  </si>
  <si>
    <t>BTGC207411</t>
  </si>
  <si>
    <t xml:space="preserve">INV207411 - </t>
  </si>
  <si>
    <t>KIRSTIN KING</t>
  </si>
  <si>
    <t>SANDTON</t>
  </si>
  <si>
    <t>BTGC207412</t>
  </si>
  <si>
    <t xml:space="preserve">INV207412 - </t>
  </si>
  <si>
    <t>ZINHLE BUTHELEZI</t>
  </si>
  <si>
    <t>MEER EN SEE</t>
  </si>
  <si>
    <t>BTGC4111</t>
  </si>
  <si>
    <t xml:space="preserve">108944111 - </t>
  </si>
  <si>
    <t>TAKEALOT JHB DC-1</t>
  </si>
  <si>
    <t>BTGC0147</t>
  </si>
  <si>
    <t xml:space="preserve">109120147 - </t>
  </si>
  <si>
    <t>BTGC0474</t>
  </si>
  <si>
    <t xml:space="preserve">109100474 - </t>
  </si>
  <si>
    <t>BTGC10658</t>
  </si>
  <si>
    <t xml:space="preserve">INV10658 - </t>
  </si>
  <si>
    <t>LUGGAGE GLOVE</t>
  </si>
  <si>
    <t>FRASERS  CENTURION</t>
  </si>
  <si>
    <t>CENTURION</t>
  </si>
  <si>
    <t>BTGC10659</t>
  </si>
  <si>
    <t xml:space="preserve">INV10659 - </t>
  </si>
  <si>
    <t>FRASERS CLEARWATER</t>
  </si>
  <si>
    <t>STRUBENS VALLEY</t>
  </si>
  <si>
    <t>BTGC10660</t>
  </si>
  <si>
    <t xml:space="preserve">INV10660 - </t>
  </si>
  <si>
    <t>FRASERS CRESTA</t>
  </si>
  <si>
    <t>RANDBURG</t>
  </si>
  <si>
    <t>BTGC10661</t>
  </si>
  <si>
    <t xml:space="preserve">INV10661 - </t>
  </si>
  <si>
    <t>DBF  ILANGA</t>
  </si>
  <si>
    <t>WEST ACRES &amp; EXT 13</t>
  </si>
  <si>
    <t>BTGC10662</t>
  </si>
  <si>
    <t xml:space="preserve">INV10662 - </t>
  </si>
  <si>
    <t>FRASERS MALL OF THE SOUTH</t>
  </si>
  <si>
    <t>KIBLER PARK</t>
  </si>
  <si>
    <t>BTGC10663</t>
  </si>
  <si>
    <t xml:space="preserve">INV10663 - </t>
  </si>
  <si>
    <t>FRASERS MENLYN</t>
  </si>
  <si>
    <t>MENLO PARK</t>
  </si>
  <si>
    <t>BTGC10666</t>
  </si>
  <si>
    <t xml:space="preserve">INV10666 - </t>
  </si>
  <si>
    <t>DESTINATIONS BF BROOKLYN</t>
  </si>
  <si>
    <t>NEW MUCKLENEUK</t>
  </si>
  <si>
    <t>BTGC10667</t>
  </si>
  <si>
    <t xml:space="preserve">INV10667 - </t>
  </si>
  <si>
    <t>FRASERS MALL OF AFRICA</t>
  </si>
  <si>
    <t>BTGC10668</t>
  </si>
  <si>
    <t xml:space="preserve">INV10668 - </t>
  </si>
  <si>
    <t>DESTINATIONS SANDTON</t>
  </si>
  <si>
    <t>BTGC1819</t>
  </si>
  <si>
    <t xml:space="preserve">109101819 - </t>
  </si>
  <si>
    <t>TAKEALOT JHB DC-3</t>
  </si>
  <si>
    <t>BTGC207487</t>
  </si>
  <si>
    <t xml:space="preserve">INV207487 - </t>
  </si>
  <si>
    <t>LAURA HARTNADY</t>
  </si>
  <si>
    <t>BTGC207491</t>
  </si>
  <si>
    <t xml:space="preserve">INV207491 - </t>
  </si>
  <si>
    <t xml:space="preserve">SUNETTE VAN DER WESTHUIZEN </t>
  </si>
  <si>
    <t>WALMER CENTRAL</t>
  </si>
  <si>
    <t>BTGC207492</t>
  </si>
  <si>
    <t xml:space="preserve">INV207492 - </t>
  </si>
  <si>
    <t>HANNAH WENBORN</t>
  </si>
  <si>
    <t>BTGC207494</t>
  </si>
  <si>
    <t xml:space="preserve">INV207494 - </t>
  </si>
  <si>
    <t xml:space="preserve">MEGAN MUNRO </t>
  </si>
  <si>
    <t>KLOOF</t>
  </si>
  <si>
    <t>BTGC207495</t>
  </si>
  <si>
    <t xml:space="preserve">INV207495 - </t>
  </si>
  <si>
    <t>ADRI VAN NIEKERK</t>
  </si>
  <si>
    <t>NELSPRUIT</t>
  </si>
  <si>
    <t>MBOMBELA</t>
  </si>
  <si>
    <t>BTGC207497</t>
  </si>
  <si>
    <t>MARY MARTIN</t>
  </si>
  <si>
    <t>JANSENPARK</t>
  </si>
  <si>
    <t>BTGC207500</t>
  </si>
  <si>
    <t xml:space="preserve">INV207500 - </t>
  </si>
  <si>
    <t>STEPHANIE HOLFORD</t>
  </si>
  <si>
    <t>VANDERBIJLPARK</t>
  </si>
  <si>
    <t>BTGC207505</t>
  </si>
  <si>
    <t>INV207505</t>
  </si>
  <si>
    <t>UNATHI NDUNGANE</t>
  </si>
  <si>
    <t>BTGC207510</t>
  </si>
  <si>
    <t xml:space="preserve">INV207510 - </t>
  </si>
  <si>
    <t>MAXINEV TUFFEK</t>
  </si>
  <si>
    <t>LYNNWOOD MANOR</t>
  </si>
  <si>
    <t>BTGC207511</t>
  </si>
  <si>
    <t xml:space="preserve">INV207511 - </t>
  </si>
  <si>
    <t>WIHAN DU PREEZ</t>
  </si>
  <si>
    <t>BENONI</t>
  </si>
  <si>
    <t>BTGC207512</t>
  </si>
  <si>
    <t xml:space="preserve">INV207512 - </t>
  </si>
  <si>
    <t>DALEEN WILLEMSE</t>
  </si>
  <si>
    <t>MEMEL(REM TOWN R75)</t>
  </si>
  <si>
    <t>BTGC10675</t>
  </si>
  <si>
    <t xml:space="preserve">INV10675 - </t>
  </si>
  <si>
    <t>LUGGAGE &amp; LINEN CNT</t>
  </si>
  <si>
    <t>EMPANGENI</t>
  </si>
  <si>
    <t>BTGC10676</t>
  </si>
  <si>
    <t xml:space="preserve">INV10676 - </t>
  </si>
  <si>
    <t>THE LUGGAGE CO - GREENSTONE</t>
  </si>
  <si>
    <t>MODDERFONTEIN</t>
  </si>
  <si>
    <t>BTGC10677</t>
  </si>
  <si>
    <t xml:space="preserve">INV10677 - </t>
  </si>
  <si>
    <t>THE LUGGAGE CO.  THE GROVE</t>
  </si>
  <si>
    <t>PRETORIA EAST</t>
  </si>
  <si>
    <t>BTGC10678</t>
  </si>
  <si>
    <t xml:space="preserve">INV10678 - </t>
  </si>
  <si>
    <t>LUGGAGE CO  - WALMER</t>
  </si>
  <si>
    <t>BTGC10679</t>
  </si>
  <si>
    <t xml:space="preserve">INV10679 - </t>
  </si>
  <si>
    <t>THE LUGGAGE CO. BEDFORD</t>
  </si>
  <si>
    <t>BEDFORDVIEW</t>
  </si>
  <si>
    <t>BTGC10680</t>
  </si>
  <si>
    <t xml:space="preserve">INV10680 - </t>
  </si>
  <si>
    <t>PORTER &amp; CRAFT - WALMER</t>
  </si>
  <si>
    <t>BTGC10681</t>
  </si>
  <si>
    <t xml:space="preserve">INV10681 - </t>
  </si>
  <si>
    <t>RONNIES @HYDE PARK</t>
  </si>
  <si>
    <t>HYDE PARK (JNB)</t>
  </si>
  <si>
    <t>BTGC10682</t>
  </si>
  <si>
    <t xml:space="preserve">INV10682 - </t>
  </si>
  <si>
    <t>PORTER &amp; CRAFT  ERM</t>
  </si>
  <si>
    <t>BOKSBURG</t>
  </si>
  <si>
    <t>BTGC207540</t>
  </si>
  <si>
    <t xml:space="preserve">INV207540 - </t>
  </si>
  <si>
    <t>MMAGADIMA MASHA</t>
  </si>
  <si>
    <t>EMALAHLENI</t>
  </si>
  <si>
    <t>BTGC207541</t>
  </si>
  <si>
    <t xml:space="preserve">INV207544 - </t>
  </si>
  <si>
    <t>STEPHAN GAIGHER</t>
  </si>
  <si>
    <t>LOUIS TRICHARDT</t>
  </si>
  <si>
    <t>BTGC207543</t>
  </si>
  <si>
    <t xml:space="preserve">INV207543 - </t>
  </si>
  <si>
    <t>MICKE VAN DER WESTHUIZEN</t>
  </si>
  <si>
    <t>WATERKLOOF GLEN</t>
  </si>
  <si>
    <t>BTGC3696</t>
  </si>
  <si>
    <t xml:space="preserve">109213696 - </t>
  </si>
  <si>
    <t>BTGC5939</t>
  </si>
  <si>
    <t xml:space="preserve">109195939 - </t>
  </si>
  <si>
    <t>BTGC10685</t>
  </si>
  <si>
    <t xml:space="preserve">INV10685 - </t>
  </si>
  <si>
    <t>LUGGAGE MAN</t>
  </si>
  <si>
    <t>BTGC207550</t>
  </si>
  <si>
    <t xml:space="preserve">INV207550 - </t>
  </si>
  <si>
    <t>MULALO SIRIBA</t>
  </si>
  <si>
    <t>BTGC207568</t>
  </si>
  <si>
    <t xml:space="preserve">INV207568 - </t>
  </si>
  <si>
    <t>THEMBISILE JOANAH SHONGWE</t>
  </si>
  <si>
    <t>VREDE</t>
  </si>
  <si>
    <t>BTGC207572</t>
  </si>
  <si>
    <t xml:space="preserve">INV207572 - </t>
  </si>
  <si>
    <t>SONKE NKONYAKAZI</t>
  </si>
  <si>
    <t>SOUTH END (PLZ)</t>
  </si>
  <si>
    <t>BTGC207576</t>
  </si>
  <si>
    <t xml:space="preserve">INV207576 - </t>
  </si>
  <si>
    <t>HENNA HERTZOG</t>
  </si>
  <si>
    <t>BLOEMHOF (TVL)</t>
  </si>
  <si>
    <t>BTGC207585</t>
  </si>
  <si>
    <t xml:space="preserve">INV207585 - </t>
  </si>
  <si>
    <t>ANDRIES KELLERMAN</t>
  </si>
  <si>
    <t>PRETORIUSPARK</t>
  </si>
  <si>
    <t>BTGC207586</t>
  </si>
  <si>
    <t xml:space="preserve">INV207586 - </t>
  </si>
  <si>
    <t>MAKKIYIL SASIKUMAR</t>
  </si>
  <si>
    <t>KING WILLIAMS TOWN</t>
  </si>
  <si>
    <t>BTGC207587</t>
  </si>
  <si>
    <t xml:space="preserve">INV207587 - </t>
  </si>
  <si>
    <t>PETER REYNEKE</t>
  </si>
  <si>
    <t>ALBERTON</t>
  </si>
  <si>
    <t>BTGC207588</t>
  </si>
  <si>
    <t>INV207588</t>
  </si>
  <si>
    <t>BAILEY PETERS</t>
  </si>
  <si>
    <t>PIETERMARITZBURG</t>
  </si>
  <si>
    <t>BTGC207589</t>
  </si>
  <si>
    <t xml:space="preserve">INV207589 - </t>
  </si>
  <si>
    <t>SARAH ROBINS</t>
  </si>
  <si>
    <t>UMHLANGA ROCKS</t>
  </si>
  <si>
    <t>BTGC207595</t>
  </si>
  <si>
    <t xml:space="preserve">INV207595 - </t>
  </si>
  <si>
    <t>PIKKIE VAN HEERDEN</t>
  </si>
  <si>
    <t>ASHLEA GARDENS</t>
  </si>
  <si>
    <t>BTGC4701</t>
  </si>
  <si>
    <t xml:space="preserve">109294701 - </t>
  </si>
  <si>
    <t>2348542</t>
  </si>
  <si>
    <t>JNB101254</t>
  </si>
  <si>
    <t>SAMSONITE WORLD WEAR MALL</t>
  </si>
  <si>
    <t>LUGGAGE WAREHOUSE</t>
  </si>
  <si>
    <t>BLACKHEATH</t>
  </si>
  <si>
    <t>BTGC146601</t>
  </si>
  <si>
    <t xml:space="preserve">#146601 - </t>
  </si>
  <si>
    <t>ALLAN LAVIS</t>
  </si>
  <si>
    <t>BTGC207613</t>
  </si>
  <si>
    <t xml:space="preserve">INV207613 - </t>
  </si>
  <si>
    <t>JUDE ANLASUM</t>
  </si>
  <si>
    <t>PAULSHOF</t>
  </si>
  <si>
    <t>BTGC207616</t>
  </si>
  <si>
    <t xml:space="preserve">INV207616 - </t>
  </si>
  <si>
    <t>NATASHA HORN</t>
  </si>
  <si>
    <t>WONDERBOOM</t>
  </si>
  <si>
    <t>BTGC207617</t>
  </si>
  <si>
    <t xml:space="preserve">INV207617 - </t>
  </si>
  <si>
    <t>MARLIZE LINDE</t>
  </si>
  <si>
    <t>WHITE RIVER</t>
  </si>
  <si>
    <t>BTGC207625</t>
  </si>
  <si>
    <t xml:space="preserve">INV207625 - </t>
  </si>
  <si>
    <t>TERSIA FOURIE</t>
  </si>
  <si>
    <t>BTGC383172</t>
  </si>
  <si>
    <t xml:space="preserve">PO:109383172 - </t>
  </si>
  <si>
    <t>2329674</t>
  </si>
  <si>
    <t>-JNB101338</t>
  </si>
  <si>
    <t>HATFIELD VW RIVONIA</t>
  </si>
  <si>
    <t>Manifest Date</t>
  </si>
  <si>
    <t>BTG Ref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</si>
  <si>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</si>
  <si>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</si>
  <si>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</si>
  <si>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</si>
  <si>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</si>
  <si>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</si>
  <si>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</si>
  <si>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</si>
  <si>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</si>
  <si>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</si>
  <si>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</si>
  <si>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</si>
  <si>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</si>
  <si>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BTG001</t>
  </si>
  <si>
    <t xml:space="preserve">BRENNTAG KILLARNEY GARDENS </t>
  </si>
  <si>
    <t xml:space="preserve">HENEWAYS </t>
  </si>
  <si>
    <t xml:space="preserve">BPL PORT ELIZABETH </t>
  </si>
  <si>
    <t>BRENNTAG  MIDRAND</t>
  </si>
  <si>
    <t xml:space="preserve">JOHANNESBURG </t>
  </si>
  <si>
    <t xml:space="preserve">DURBAN </t>
  </si>
  <si>
    <t xml:space="preserve">PORT ELIZABETH </t>
  </si>
  <si>
    <t>BRENNTAG KILLARNEY GARDENS</t>
  </si>
  <si>
    <t xml:space="preserve">CAPE TOWN </t>
  </si>
  <si>
    <t xml:space="preserve">BRENNTAG PROSPECTON </t>
  </si>
  <si>
    <t>DURBAN</t>
  </si>
  <si>
    <t>THE SOUTH AFRICAN BREWERIES</t>
  </si>
  <si>
    <t>THE SOUTH AFRICAN BREWERIES POLOKWANE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</si>
</sst>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8"/>
  <sheetViews>
    <sheetView tabSelected="1" workbookViewId="0">
      <selection activeCell="A2" sqref="A2"/>
    </sheetView>
  </sheetViews>
  <sheetFormatPr defaultRowHeight="14.4" x14ac:dyDescent="0.3"/>
  <cols>
    <col min="1" max="1" width="13" customWidth="1"/>
    <col min="2" max="2" width="10.109375" customWidth="1"/>
    <col min="3" max="3" width="13.77734375" customWidth="1"/>
    <col min="4" max="4" width="6.44140625" customWidth="1"/>
    <col min="5" max="5" width="16.77734375" customWidth="1"/>
    <col min="6" max="6" width="16.109375" customWidth="1"/>
    <col min="7" max="7" width="2.33203125" customWidth="1"/>
    <col min="8" max="8" width="5" customWidth="1"/>
    <col min="9" max="9" width="8.5546875" customWidth="1"/>
    <col min="10" max="10" width="12" customWidth="1"/>
    <col min="11" max="15" width="9.109375" customWidth="1"/>
    <col min="16" max="16" width="6.6640625" customWidth="1"/>
    <col min="17" max="17" width="14.44140625" customWidth="1"/>
    <col min="18" max="20" width="9.109375" customWidth="1"/>
    <col min="21" max="21" width="9.6640625" customWidth="1"/>
    <col min="22" max="22" width="9.109375" customWidth="1"/>
    <col min="23" max="24" width="9.6640625" customWidth="1"/>
    <col min="25" max="25" width="8.77734375" customWidth="1"/>
    <col min="26" max="26" width="9.109375" customWidth="1"/>
    <col min="27" max="27" width="12.5546875" customWidth="1"/>
    <col min="28" max="28" width="15.6640625" customWidth="1"/>
  </cols>
  <sheetData>
    <row r="1" spans="1:26" ht="25.8" customHeight="1" x14ac:dyDescent="0.3">
      <c r="A1" s="3" t="s">
        <v>498</v>
      </c>
      <c r="B1" s="3" t="s">
        <v>189</v>
      </c>
      <c r="C1" s="3" t="s">
        <v>190</v>
      </c>
      <c r="D1" s="3" t="s">
        <v>499</v>
      </c>
      <c r="E1" s="3" t="s">
        <v>191</v>
      </c>
      <c r="F1" s="3" t="s">
        <v>192</v>
      </c>
      <c r="G1" s="3" t="s">
        <v>193</v>
      </c>
      <c r="H1" s="3" t="s">
        <v>194</v>
      </c>
      <c r="I1" s="3" t="s">
        <v>195</v>
      </c>
      <c r="J1" s="3" t="s">
        <v>196</v>
      </c>
      <c r="K1" s="3" t="s">
        <v>197</v>
      </c>
      <c r="L1" s="3" t="s">
        <v>500</v>
      </c>
      <c r="M1" s="3" t="s">
        <v>501</v>
      </c>
      <c r="N1" s="3" t="s">
        <v>502</v>
      </c>
      <c r="O1" s="3" t="s">
        <v>503</v>
      </c>
      <c r="P1" s="3" t="s">
        <v>504</v>
      </c>
      <c r="Q1" s="3" t="s">
        <v>505</v>
      </c>
      <c r="R1" s="3" t="s">
        <v>506</v>
      </c>
      <c r="S1" s="3" t="s">
        <v>1</v>
      </c>
      <c r="T1" s="3" t="s">
        <v>507</v>
      </c>
      <c r="U1" s="3" t="s">
        <v>508</v>
      </c>
      <c r="V1" s="3" t="s">
        <v>509</v>
      </c>
      <c r="W1" s="3" t="s">
        <v>2</v>
      </c>
      <c r="X1" s="3" t="s">
        <v>510</v>
      </c>
      <c r="Y1" s="3" t="s">
        <v>511</v>
      </c>
      <c r="Z1" s="3" t="s">
        <v>512</v>
      </c>
    </row>
    <row r="2" spans="1:26" x14ac:dyDescent="0.3">
      <c r="A2" s="1" t="s">
        <v>4</v>
      </c>
      <c r="B2" s="1" t="s">
        <v>5</v>
      </c>
      <c r="C2" s="1" t="s">
        <v>6</v>
      </c>
      <c r="D2" s="1"/>
      <c r="E2" s="4" t="s">
        <v>66</v>
      </c>
      <c r="F2" s="1" t="s">
        <v>198</v>
      </c>
      <c r="G2" s="1" t="s">
        <v>7</v>
      </c>
      <c r="H2" s="1" t="s">
        <v>7</v>
      </c>
      <c r="I2" s="1" t="s">
        <v>9</v>
      </c>
      <c r="J2" s="4" t="s">
        <v>519</v>
      </c>
      <c r="K2" s="1" t="s">
        <v>12</v>
      </c>
      <c r="L2" s="1">
        <v>5</v>
      </c>
      <c r="M2" s="1">
        <v>5060</v>
      </c>
      <c r="N2" s="1">
        <v>2372.41</v>
      </c>
      <c r="O2" s="1">
        <v>5060</v>
      </c>
      <c r="P2" s="5">
        <v>0</v>
      </c>
      <c r="Q2" s="5">
        <v>4940</v>
      </c>
      <c r="R2" s="5">
        <v>10.4</v>
      </c>
      <c r="S2" s="5">
        <v>2024.91</v>
      </c>
      <c r="T2" s="5">
        <v>0</v>
      </c>
      <c r="U2" s="5">
        <v>6975.3099999999995</v>
      </c>
      <c r="V2" s="5">
        <v>1046.3</v>
      </c>
      <c r="W2" s="5">
        <v>8021.61</v>
      </c>
      <c r="X2" s="1" t="s">
        <v>3</v>
      </c>
      <c r="Y2" s="4" t="s">
        <v>513</v>
      </c>
      <c r="Z2" s="1"/>
    </row>
    <row r="3" spans="1:26" x14ac:dyDescent="0.3">
      <c r="A3" s="1" t="s">
        <v>4</v>
      </c>
      <c r="B3" s="1" t="s">
        <v>13</v>
      </c>
      <c r="C3" s="1" t="s">
        <v>6</v>
      </c>
      <c r="D3" s="1"/>
      <c r="E3" s="4" t="s">
        <v>66</v>
      </c>
      <c r="F3" s="1" t="s">
        <v>15</v>
      </c>
      <c r="G3" s="1" t="s">
        <v>7</v>
      </c>
      <c r="H3" s="1" t="s">
        <v>7</v>
      </c>
      <c r="I3" s="1" t="s">
        <v>9</v>
      </c>
      <c r="J3" s="1" t="s">
        <v>14</v>
      </c>
      <c r="K3" s="1" t="s">
        <v>16</v>
      </c>
      <c r="L3" s="1">
        <v>1</v>
      </c>
      <c r="M3" s="1">
        <v>11.76</v>
      </c>
      <c r="N3" s="1">
        <v>11.36</v>
      </c>
      <c r="O3" s="1">
        <v>12</v>
      </c>
      <c r="P3" s="5">
        <v>0</v>
      </c>
      <c r="Q3" s="5">
        <v>43.34</v>
      </c>
      <c r="R3" s="5">
        <v>10.4</v>
      </c>
      <c r="S3" s="5">
        <v>95.64</v>
      </c>
      <c r="T3" s="5">
        <v>126.02</v>
      </c>
      <c r="U3" s="5">
        <v>275.39999999999998</v>
      </c>
      <c r="V3" s="5">
        <v>41.31</v>
      </c>
      <c r="W3" s="5">
        <v>316.70999999999998</v>
      </c>
      <c r="X3" s="1" t="s">
        <v>3</v>
      </c>
      <c r="Y3" s="4" t="s">
        <v>513</v>
      </c>
      <c r="Z3" s="1"/>
    </row>
    <row r="4" spans="1:26" x14ac:dyDescent="0.3">
      <c r="A4" s="1" t="s">
        <v>4</v>
      </c>
      <c r="B4" s="1" t="s">
        <v>17</v>
      </c>
      <c r="C4" s="1" t="s">
        <v>6</v>
      </c>
      <c r="D4" s="1"/>
      <c r="E4" s="4" t="s">
        <v>66</v>
      </c>
      <c r="F4" s="1" t="s">
        <v>21</v>
      </c>
      <c r="G4" s="1" t="s">
        <v>7</v>
      </c>
      <c r="H4" s="1" t="s">
        <v>7</v>
      </c>
      <c r="I4" s="1" t="s">
        <v>19</v>
      </c>
      <c r="J4" s="1" t="s">
        <v>20</v>
      </c>
      <c r="K4" s="1" t="s">
        <v>16</v>
      </c>
      <c r="L4" s="1">
        <v>1</v>
      </c>
      <c r="M4" s="1">
        <v>4</v>
      </c>
      <c r="N4" s="1">
        <v>2.79</v>
      </c>
      <c r="O4" s="1">
        <v>4</v>
      </c>
      <c r="P4" s="5">
        <v>0</v>
      </c>
      <c r="Q4" s="5">
        <v>43.34</v>
      </c>
      <c r="R4" s="5">
        <v>10.4</v>
      </c>
      <c r="S4" s="5">
        <v>24.47</v>
      </c>
      <c r="T4" s="5">
        <v>0</v>
      </c>
      <c r="U4" s="5">
        <v>78.210000000000008</v>
      </c>
      <c r="V4" s="5">
        <v>11.73</v>
      </c>
      <c r="W4" s="5">
        <v>89.94</v>
      </c>
      <c r="X4" s="1" t="s">
        <v>3</v>
      </c>
      <c r="Y4" s="4" t="s">
        <v>513</v>
      </c>
      <c r="Z4" s="1"/>
    </row>
    <row r="5" spans="1:26" x14ac:dyDescent="0.3">
      <c r="A5" s="1" t="s">
        <v>4</v>
      </c>
      <c r="B5" s="1" t="s">
        <v>22</v>
      </c>
      <c r="C5" s="1" t="s">
        <v>6</v>
      </c>
      <c r="D5" s="1"/>
      <c r="E5" s="4" t="s">
        <v>66</v>
      </c>
      <c r="F5" s="1" t="s">
        <v>24</v>
      </c>
      <c r="G5" s="1" t="s">
        <v>7</v>
      </c>
      <c r="H5" s="1" t="s">
        <v>7</v>
      </c>
      <c r="I5" s="1" t="s">
        <v>9</v>
      </c>
      <c r="J5" s="1" t="s">
        <v>23</v>
      </c>
      <c r="K5" s="1" t="s">
        <v>16</v>
      </c>
      <c r="L5" s="1">
        <v>1</v>
      </c>
      <c r="M5" s="1">
        <v>3.36</v>
      </c>
      <c r="N5" s="1">
        <v>1.44</v>
      </c>
      <c r="O5" s="1">
        <v>4</v>
      </c>
      <c r="P5" s="5">
        <v>0</v>
      </c>
      <c r="Q5" s="5">
        <v>43.34</v>
      </c>
      <c r="R5" s="5">
        <v>10.4</v>
      </c>
      <c r="S5" s="5">
        <v>93.77</v>
      </c>
      <c r="T5" s="5">
        <v>122.72</v>
      </c>
      <c r="U5" s="5">
        <v>270.22999999999996</v>
      </c>
      <c r="V5" s="5">
        <v>40.53</v>
      </c>
      <c r="W5" s="5">
        <v>310.76</v>
      </c>
      <c r="X5" s="1" t="s">
        <v>3</v>
      </c>
      <c r="Y5" s="4" t="s">
        <v>513</v>
      </c>
      <c r="Z5" s="1"/>
    </row>
    <row r="6" spans="1:26" x14ac:dyDescent="0.3">
      <c r="A6" s="1" t="s">
        <v>4</v>
      </c>
      <c r="B6" s="1" t="s">
        <v>25</v>
      </c>
      <c r="C6" s="1" t="s">
        <v>6</v>
      </c>
      <c r="D6" s="1"/>
      <c r="E6" s="4" t="s">
        <v>66</v>
      </c>
      <c r="F6" s="1" t="s">
        <v>27</v>
      </c>
      <c r="G6" s="1" t="s">
        <v>7</v>
      </c>
      <c r="H6" s="1" t="s">
        <v>7</v>
      </c>
      <c r="I6" s="1" t="s">
        <v>9</v>
      </c>
      <c r="J6" s="1" t="s">
        <v>26</v>
      </c>
      <c r="K6" s="1" t="s">
        <v>16</v>
      </c>
      <c r="L6" s="1">
        <v>2</v>
      </c>
      <c r="M6" s="1">
        <v>65</v>
      </c>
      <c r="N6" s="1">
        <v>21.95</v>
      </c>
      <c r="O6" s="1">
        <v>65</v>
      </c>
      <c r="P6" s="5">
        <v>0</v>
      </c>
      <c r="Q6" s="5">
        <v>84.5</v>
      </c>
      <c r="R6" s="5">
        <v>10.4</v>
      </c>
      <c r="S6" s="5">
        <v>47.72</v>
      </c>
      <c r="T6" s="5">
        <v>0</v>
      </c>
      <c r="U6" s="5">
        <v>142.62</v>
      </c>
      <c r="V6" s="5">
        <v>21.39</v>
      </c>
      <c r="W6" s="5">
        <v>164.01</v>
      </c>
      <c r="X6" s="1" t="s">
        <v>3</v>
      </c>
      <c r="Y6" s="4" t="s">
        <v>513</v>
      </c>
      <c r="Z6" s="1"/>
    </row>
    <row r="7" spans="1:26" x14ac:dyDescent="0.3">
      <c r="A7" s="1" t="s">
        <v>4</v>
      </c>
      <c r="B7" s="1" t="s">
        <v>28</v>
      </c>
      <c r="C7" s="1" t="s">
        <v>6</v>
      </c>
      <c r="D7" s="1"/>
      <c r="E7" s="4" t="s">
        <v>66</v>
      </c>
      <c r="F7" s="1" t="s">
        <v>24</v>
      </c>
      <c r="G7" s="1" t="s">
        <v>7</v>
      </c>
      <c r="H7" s="1" t="s">
        <v>7</v>
      </c>
      <c r="I7" s="1" t="s">
        <v>9</v>
      </c>
      <c r="J7" s="1" t="s">
        <v>23</v>
      </c>
      <c r="K7" s="1" t="s">
        <v>16</v>
      </c>
      <c r="L7" s="1">
        <v>1</v>
      </c>
      <c r="M7" s="1">
        <v>3.44</v>
      </c>
      <c r="N7" s="1">
        <v>4.22</v>
      </c>
      <c r="O7" s="1">
        <v>5</v>
      </c>
      <c r="P7" s="5">
        <v>0</v>
      </c>
      <c r="Q7" s="5">
        <v>43.34</v>
      </c>
      <c r="R7" s="5">
        <v>10.4</v>
      </c>
      <c r="S7" s="5">
        <v>93.77</v>
      </c>
      <c r="T7" s="5">
        <v>122.72</v>
      </c>
      <c r="U7" s="5">
        <v>270.22999999999996</v>
      </c>
      <c r="V7" s="5">
        <v>40.53</v>
      </c>
      <c r="W7" s="5">
        <v>310.76</v>
      </c>
      <c r="X7" s="1" t="s">
        <v>3</v>
      </c>
      <c r="Y7" s="4" t="s">
        <v>513</v>
      </c>
      <c r="Z7" s="1"/>
    </row>
    <row r="8" spans="1:26" x14ac:dyDescent="0.3">
      <c r="A8" s="1" t="s">
        <v>4</v>
      </c>
      <c r="B8" s="1" t="s">
        <v>29</v>
      </c>
      <c r="C8" s="1" t="s">
        <v>30</v>
      </c>
      <c r="D8" s="1"/>
      <c r="E8" s="1" t="s">
        <v>198</v>
      </c>
      <c r="F8" s="4" t="s">
        <v>517</v>
      </c>
      <c r="G8" s="1" t="s">
        <v>9</v>
      </c>
      <c r="H8" s="1" t="s">
        <v>9</v>
      </c>
      <c r="I8" s="1" t="s">
        <v>7</v>
      </c>
      <c r="J8" s="4" t="s">
        <v>518</v>
      </c>
      <c r="K8" s="1" t="s">
        <v>33</v>
      </c>
      <c r="L8" s="1">
        <v>12</v>
      </c>
      <c r="M8" s="1">
        <v>11900</v>
      </c>
      <c r="N8" s="1">
        <v>4536</v>
      </c>
      <c r="O8" s="1">
        <v>11900</v>
      </c>
      <c r="P8" s="5">
        <v>0</v>
      </c>
      <c r="Q8" s="5">
        <v>9214.4</v>
      </c>
      <c r="R8" s="5">
        <v>10.4</v>
      </c>
      <c r="S8" s="5">
        <v>3776.98</v>
      </c>
      <c r="T8" s="5">
        <v>0</v>
      </c>
      <c r="U8" s="5">
        <v>13001.779999999999</v>
      </c>
      <c r="V8" s="5">
        <v>1950.27</v>
      </c>
      <c r="W8" s="5">
        <v>14952.05</v>
      </c>
      <c r="X8" s="1" t="s">
        <v>3</v>
      </c>
      <c r="Y8" s="4" t="s">
        <v>513</v>
      </c>
      <c r="Z8" s="1"/>
    </row>
    <row r="9" spans="1:26" x14ac:dyDescent="0.3">
      <c r="A9" s="1" t="s">
        <v>4</v>
      </c>
      <c r="B9" s="1" t="s">
        <v>34</v>
      </c>
      <c r="C9" s="1" t="s">
        <v>35</v>
      </c>
      <c r="D9" s="1"/>
      <c r="E9" s="1" t="s">
        <v>198</v>
      </c>
      <c r="F9" s="4" t="s">
        <v>517</v>
      </c>
      <c r="G9" s="1" t="s">
        <v>9</v>
      </c>
      <c r="H9" s="1" t="s">
        <v>9</v>
      </c>
      <c r="I9" s="1" t="s">
        <v>7</v>
      </c>
      <c r="J9" s="4" t="s">
        <v>518</v>
      </c>
      <c r="K9" s="1" t="s">
        <v>12</v>
      </c>
      <c r="L9" s="1">
        <v>8</v>
      </c>
      <c r="M9" s="1">
        <v>5015</v>
      </c>
      <c r="N9" s="1">
        <v>2265</v>
      </c>
      <c r="O9" s="1">
        <v>5015</v>
      </c>
      <c r="P9" s="5">
        <v>0</v>
      </c>
      <c r="Q9" s="5">
        <v>4940</v>
      </c>
      <c r="R9" s="5">
        <v>10.4</v>
      </c>
      <c r="S9" s="5">
        <v>2024.91</v>
      </c>
      <c r="T9" s="5">
        <v>0</v>
      </c>
      <c r="U9" s="5">
        <v>6975.3099999999995</v>
      </c>
      <c r="V9" s="5">
        <v>1046.3</v>
      </c>
      <c r="W9" s="5">
        <v>8021.61</v>
      </c>
      <c r="X9" s="1" t="s">
        <v>3</v>
      </c>
      <c r="Y9" s="4" t="s">
        <v>513</v>
      </c>
      <c r="Z9" s="1"/>
    </row>
    <row r="10" spans="1:26" x14ac:dyDescent="0.3">
      <c r="A10" s="1" t="s">
        <v>36</v>
      </c>
      <c r="B10" s="1" t="s">
        <v>37</v>
      </c>
      <c r="C10" s="1" t="s">
        <v>38</v>
      </c>
      <c r="D10" s="1"/>
      <c r="E10" s="4" t="s">
        <v>66</v>
      </c>
      <c r="F10" s="1" t="s">
        <v>40</v>
      </c>
      <c r="G10" s="1" t="s">
        <v>7</v>
      </c>
      <c r="H10" s="1" t="s">
        <v>7</v>
      </c>
      <c r="I10" s="1" t="s">
        <v>9</v>
      </c>
      <c r="J10" s="1" t="s">
        <v>39</v>
      </c>
      <c r="K10" s="1" t="s">
        <v>16</v>
      </c>
      <c r="L10" s="1">
        <v>1</v>
      </c>
      <c r="M10" s="1">
        <v>101.3</v>
      </c>
      <c r="N10" s="1">
        <v>195</v>
      </c>
      <c r="O10" s="1">
        <v>195</v>
      </c>
      <c r="P10" s="5">
        <v>0</v>
      </c>
      <c r="Q10" s="5">
        <v>253.5</v>
      </c>
      <c r="R10" s="5">
        <v>10.4</v>
      </c>
      <c r="S10" s="5">
        <v>143.15</v>
      </c>
      <c r="T10" s="5">
        <v>0</v>
      </c>
      <c r="U10" s="5">
        <v>407.04999999999995</v>
      </c>
      <c r="V10" s="5">
        <v>61.06</v>
      </c>
      <c r="W10" s="5">
        <v>468.11</v>
      </c>
      <c r="X10" s="1" t="s">
        <v>3</v>
      </c>
      <c r="Y10" s="4" t="s">
        <v>513</v>
      </c>
      <c r="Z10" s="1"/>
    </row>
    <row r="11" spans="1:26" x14ac:dyDescent="0.3">
      <c r="A11" s="1" t="s">
        <v>36</v>
      </c>
      <c r="B11" s="1" t="s">
        <v>41</v>
      </c>
      <c r="C11" s="1" t="s">
        <v>42</v>
      </c>
      <c r="D11" s="1"/>
      <c r="E11" s="4" t="s">
        <v>66</v>
      </c>
      <c r="F11" s="1" t="s">
        <v>44</v>
      </c>
      <c r="G11" s="1" t="s">
        <v>7</v>
      </c>
      <c r="H11" s="1" t="s">
        <v>7</v>
      </c>
      <c r="I11" s="1" t="s">
        <v>9</v>
      </c>
      <c r="J11" s="1" t="s">
        <v>43</v>
      </c>
      <c r="K11" s="1" t="s">
        <v>16</v>
      </c>
      <c r="L11" s="1">
        <v>1</v>
      </c>
      <c r="M11" s="1">
        <v>20.5</v>
      </c>
      <c r="N11" s="1">
        <v>40.81</v>
      </c>
      <c r="O11" s="1">
        <v>41</v>
      </c>
      <c r="P11" s="5">
        <v>0</v>
      </c>
      <c r="Q11" s="5">
        <v>53.3</v>
      </c>
      <c r="R11" s="5">
        <v>10.4</v>
      </c>
      <c r="S11" s="5">
        <v>30.1</v>
      </c>
      <c r="T11" s="5">
        <v>0</v>
      </c>
      <c r="U11" s="5">
        <v>93.800000000000011</v>
      </c>
      <c r="V11" s="5">
        <v>14.07</v>
      </c>
      <c r="W11" s="5">
        <v>107.87</v>
      </c>
      <c r="X11" s="1" t="s">
        <v>3</v>
      </c>
      <c r="Y11" s="4" t="s">
        <v>513</v>
      </c>
      <c r="Z11" s="1"/>
    </row>
    <row r="12" spans="1:26" x14ac:dyDescent="0.3">
      <c r="A12" s="1" t="s">
        <v>36</v>
      </c>
      <c r="B12" s="1" t="s">
        <v>45</v>
      </c>
      <c r="C12" s="1" t="s">
        <v>46</v>
      </c>
      <c r="D12" s="1"/>
      <c r="E12" s="4" t="s">
        <v>66</v>
      </c>
      <c r="F12" s="4" t="s">
        <v>516</v>
      </c>
      <c r="G12" s="1" t="s">
        <v>7</v>
      </c>
      <c r="H12" s="1" t="s">
        <v>7</v>
      </c>
      <c r="I12" s="1" t="s">
        <v>47</v>
      </c>
      <c r="J12" s="4" t="s">
        <v>520</v>
      </c>
      <c r="K12" s="1" t="s">
        <v>16</v>
      </c>
      <c r="L12" s="1">
        <v>1</v>
      </c>
      <c r="M12" s="1">
        <v>840.8</v>
      </c>
      <c r="N12" s="1">
        <v>240</v>
      </c>
      <c r="O12" s="1">
        <v>841</v>
      </c>
      <c r="P12" s="5">
        <v>0</v>
      </c>
      <c r="Q12" s="5">
        <v>1597.9</v>
      </c>
      <c r="R12" s="5">
        <v>10.4</v>
      </c>
      <c r="S12" s="5">
        <v>902.33</v>
      </c>
      <c r="T12" s="5">
        <v>0</v>
      </c>
      <c r="U12" s="5">
        <v>2510.63</v>
      </c>
      <c r="V12" s="5">
        <v>376.59</v>
      </c>
      <c r="W12" s="5">
        <v>2887.22</v>
      </c>
      <c r="X12" s="1" t="s">
        <v>3</v>
      </c>
      <c r="Y12" s="4" t="s">
        <v>513</v>
      </c>
      <c r="Z12" s="1"/>
    </row>
    <row r="13" spans="1:26" x14ac:dyDescent="0.3">
      <c r="A13" s="1" t="s">
        <v>36</v>
      </c>
      <c r="B13" s="1" t="s">
        <v>50</v>
      </c>
      <c r="C13" s="1" t="s">
        <v>51</v>
      </c>
      <c r="D13" s="1"/>
      <c r="E13" s="4" t="s">
        <v>66</v>
      </c>
      <c r="F13" s="1" t="s">
        <v>53</v>
      </c>
      <c r="G13" s="1" t="s">
        <v>7</v>
      </c>
      <c r="H13" s="1" t="s">
        <v>7</v>
      </c>
      <c r="I13" s="1" t="s">
        <v>9</v>
      </c>
      <c r="J13" s="1" t="s">
        <v>52</v>
      </c>
      <c r="K13" s="1" t="s">
        <v>16</v>
      </c>
      <c r="L13" s="1">
        <v>1</v>
      </c>
      <c r="M13" s="1">
        <v>2.52</v>
      </c>
      <c r="N13" s="1">
        <v>6.4</v>
      </c>
      <c r="O13" s="1">
        <v>7</v>
      </c>
      <c r="P13" s="5">
        <v>0</v>
      </c>
      <c r="Q13" s="5">
        <v>43.34</v>
      </c>
      <c r="R13" s="5">
        <v>10.4</v>
      </c>
      <c r="S13" s="5">
        <v>24.47</v>
      </c>
      <c r="T13" s="5">
        <v>0</v>
      </c>
      <c r="U13" s="5">
        <v>78.210000000000008</v>
      </c>
      <c r="V13" s="5">
        <v>11.73</v>
      </c>
      <c r="W13" s="5">
        <v>89.94</v>
      </c>
      <c r="X13" s="1" t="s">
        <v>3</v>
      </c>
      <c r="Y13" s="4" t="s">
        <v>513</v>
      </c>
      <c r="Z13" s="1"/>
    </row>
    <row r="14" spans="1:26" x14ac:dyDescent="0.3">
      <c r="A14" s="1" t="s">
        <v>36</v>
      </c>
      <c r="B14" s="1" t="s">
        <v>54</v>
      </c>
      <c r="C14" s="1" t="s">
        <v>55</v>
      </c>
      <c r="D14" s="1"/>
      <c r="E14" s="4" t="s">
        <v>66</v>
      </c>
      <c r="F14" s="1" t="s">
        <v>57</v>
      </c>
      <c r="G14" s="1" t="s">
        <v>7</v>
      </c>
      <c r="H14" s="1" t="s">
        <v>7</v>
      </c>
      <c r="I14" s="1" t="s">
        <v>9</v>
      </c>
      <c r="J14" s="1" t="s">
        <v>56</v>
      </c>
      <c r="K14" s="1" t="s">
        <v>16</v>
      </c>
      <c r="L14" s="1">
        <v>1</v>
      </c>
      <c r="M14" s="1">
        <v>1.02</v>
      </c>
      <c r="N14" s="1">
        <v>2.82</v>
      </c>
      <c r="O14" s="1">
        <v>3</v>
      </c>
      <c r="P14" s="5">
        <v>0</v>
      </c>
      <c r="Q14" s="5">
        <v>43.34</v>
      </c>
      <c r="R14" s="5">
        <v>10.4</v>
      </c>
      <c r="S14" s="5">
        <v>24.47</v>
      </c>
      <c r="T14" s="5">
        <v>0</v>
      </c>
      <c r="U14" s="5">
        <v>78.210000000000008</v>
      </c>
      <c r="V14" s="5">
        <v>11.73</v>
      </c>
      <c r="W14" s="5">
        <v>89.94</v>
      </c>
      <c r="X14" s="1" t="s">
        <v>3</v>
      </c>
      <c r="Y14" s="4" t="s">
        <v>513</v>
      </c>
      <c r="Z14" s="1"/>
    </row>
    <row r="15" spans="1:26" x14ac:dyDescent="0.3">
      <c r="A15" s="1" t="s">
        <v>36</v>
      </c>
      <c r="B15" s="1" t="s">
        <v>58</v>
      </c>
      <c r="C15" s="1" t="s">
        <v>59</v>
      </c>
      <c r="D15" s="1"/>
      <c r="E15" s="4" t="s">
        <v>66</v>
      </c>
      <c r="F15" s="1" t="s">
        <v>40</v>
      </c>
      <c r="G15" s="1" t="s">
        <v>7</v>
      </c>
      <c r="H15" s="1" t="s">
        <v>7</v>
      </c>
      <c r="I15" s="1" t="s">
        <v>9</v>
      </c>
      <c r="J15" s="1" t="s">
        <v>39</v>
      </c>
      <c r="K15" s="1" t="s">
        <v>16</v>
      </c>
      <c r="L15" s="1">
        <v>4</v>
      </c>
      <c r="M15" s="1">
        <v>120</v>
      </c>
      <c r="N15" s="1">
        <v>44.69</v>
      </c>
      <c r="O15" s="1">
        <v>120</v>
      </c>
      <c r="P15" s="5">
        <v>0</v>
      </c>
      <c r="Q15" s="5">
        <v>156</v>
      </c>
      <c r="R15" s="5">
        <v>10.4</v>
      </c>
      <c r="S15" s="5">
        <v>88.09</v>
      </c>
      <c r="T15" s="5">
        <v>0</v>
      </c>
      <c r="U15" s="5">
        <v>254.49</v>
      </c>
      <c r="V15" s="5">
        <v>38.17</v>
      </c>
      <c r="W15" s="5">
        <v>292.66000000000003</v>
      </c>
      <c r="X15" s="1" t="s">
        <v>3</v>
      </c>
      <c r="Y15" s="4" t="s">
        <v>513</v>
      </c>
      <c r="Z15" s="1"/>
    </row>
    <row r="16" spans="1:26" x14ac:dyDescent="0.3">
      <c r="A16" s="1" t="s">
        <v>36</v>
      </c>
      <c r="B16" s="1" t="s">
        <v>60</v>
      </c>
      <c r="C16" s="1" t="s">
        <v>6</v>
      </c>
      <c r="D16" s="1"/>
      <c r="E16" s="4" t="s">
        <v>66</v>
      </c>
      <c r="F16" s="1" t="s">
        <v>63</v>
      </c>
      <c r="G16" s="1" t="s">
        <v>7</v>
      </c>
      <c r="H16" s="1" t="s">
        <v>7</v>
      </c>
      <c r="I16" s="1" t="s">
        <v>61</v>
      </c>
      <c r="J16" s="1" t="s">
        <v>62</v>
      </c>
      <c r="K16" s="1" t="s">
        <v>16</v>
      </c>
      <c r="L16" s="1">
        <v>1</v>
      </c>
      <c r="M16" s="1">
        <v>1010</v>
      </c>
      <c r="N16" s="1">
        <v>388.14</v>
      </c>
      <c r="O16" s="1">
        <v>1010</v>
      </c>
      <c r="P16" s="5">
        <v>0</v>
      </c>
      <c r="Q16" s="5">
        <v>1757.4</v>
      </c>
      <c r="R16" s="5">
        <v>10.4</v>
      </c>
      <c r="S16" s="5">
        <v>1993.46</v>
      </c>
      <c r="T16" s="5">
        <v>1772.72</v>
      </c>
      <c r="U16" s="5">
        <v>5533.98</v>
      </c>
      <c r="V16" s="5">
        <v>830.1</v>
      </c>
      <c r="W16" s="5">
        <v>6364.08</v>
      </c>
      <c r="X16" s="1" t="s">
        <v>3</v>
      </c>
      <c r="Y16" s="4" t="s">
        <v>513</v>
      </c>
      <c r="Z16" s="1"/>
    </row>
    <row r="17" spans="1:26" x14ac:dyDescent="0.3">
      <c r="A17" s="1" t="s">
        <v>36</v>
      </c>
      <c r="B17" s="1" t="s">
        <v>64</v>
      </c>
      <c r="C17" s="1" t="s">
        <v>65</v>
      </c>
      <c r="D17" s="1"/>
      <c r="E17" s="1" t="s">
        <v>198</v>
      </c>
      <c r="F17" s="1" t="s">
        <v>66</v>
      </c>
      <c r="G17" s="1" t="s">
        <v>9</v>
      </c>
      <c r="H17" s="1" t="s">
        <v>9</v>
      </c>
      <c r="I17" s="1" t="s">
        <v>7</v>
      </c>
      <c r="J17" s="4" t="s">
        <v>518</v>
      </c>
      <c r="K17" s="1" t="s">
        <v>12</v>
      </c>
      <c r="L17" s="1">
        <v>12</v>
      </c>
      <c r="M17" s="1">
        <v>5000</v>
      </c>
      <c r="N17" s="1">
        <v>4407</v>
      </c>
      <c r="O17" s="1">
        <v>5000</v>
      </c>
      <c r="P17" s="5">
        <v>0</v>
      </c>
      <c r="Q17" s="5">
        <v>4940</v>
      </c>
      <c r="R17" s="5">
        <v>10.4</v>
      </c>
      <c r="S17" s="5">
        <v>2024.91</v>
      </c>
      <c r="T17" s="5">
        <v>0</v>
      </c>
      <c r="U17" s="5">
        <v>6975.3099999999995</v>
      </c>
      <c r="V17" s="5">
        <v>1046.3</v>
      </c>
      <c r="W17" s="5">
        <v>8021.61</v>
      </c>
      <c r="X17" s="1" t="s">
        <v>3</v>
      </c>
      <c r="Y17" s="4" t="s">
        <v>513</v>
      </c>
      <c r="Z17" s="1"/>
    </row>
    <row r="18" spans="1:26" x14ac:dyDescent="0.3">
      <c r="A18" s="1" t="s">
        <v>36</v>
      </c>
      <c r="B18" s="1" t="s">
        <v>67</v>
      </c>
      <c r="C18" s="1" t="s">
        <v>68</v>
      </c>
      <c r="D18" s="1"/>
      <c r="E18" s="1" t="s">
        <v>198</v>
      </c>
      <c r="F18" s="4" t="s">
        <v>521</v>
      </c>
      <c r="G18" s="1" t="s">
        <v>9</v>
      </c>
      <c r="H18" s="1" t="s">
        <v>9</v>
      </c>
      <c r="I18" s="1" t="s">
        <v>19</v>
      </c>
      <c r="J18" s="4" t="s">
        <v>522</v>
      </c>
      <c r="K18" s="1" t="s">
        <v>16</v>
      </c>
      <c r="L18" s="1">
        <v>2</v>
      </c>
      <c r="M18" s="1">
        <v>1025</v>
      </c>
      <c r="N18" s="1">
        <v>441</v>
      </c>
      <c r="O18" s="1">
        <v>1025</v>
      </c>
      <c r="P18" s="5">
        <v>0</v>
      </c>
      <c r="Q18" s="5">
        <v>1947.5</v>
      </c>
      <c r="R18" s="5">
        <v>10.4</v>
      </c>
      <c r="S18" s="5">
        <v>1099.75</v>
      </c>
      <c r="T18" s="5">
        <v>0</v>
      </c>
      <c r="U18" s="5">
        <v>3057.65</v>
      </c>
      <c r="V18" s="5">
        <v>458.65</v>
      </c>
      <c r="W18" s="5">
        <v>3516.3</v>
      </c>
      <c r="X18" s="1" t="s">
        <v>3</v>
      </c>
      <c r="Y18" s="4" t="s">
        <v>513</v>
      </c>
      <c r="Z18" s="1"/>
    </row>
    <row r="19" spans="1:26" x14ac:dyDescent="0.3">
      <c r="A19" s="1" t="s">
        <v>36</v>
      </c>
      <c r="B19" s="1" t="s">
        <v>71</v>
      </c>
      <c r="C19" s="1" t="s">
        <v>6</v>
      </c>
      <c r="D19" s="1"/>
      <c r="E19" s="1" t="s">
        <v>198</v>
      </c>
      <c r="F19" s="4" t="s">
        <v>516</v>
      </c>
      <c r="G19" s="1" t="s">
        <v>9</v>
      </c>
      <c r="H19" s="1" t="s">
        <v>9</v>
      </c>
      <c r="I19" s="1" t="s">
        <v>47</v>
      </c>
      <c r="J19" s="4" t="s">
        <v>520</v>
      </c>
      <c r="K19" s="1" t="s">
        <v>16</v>
      </c>
      <c r="L19" s="1">
        <v>7</v>
      </c>
      <c r="M19" s="1">
        <v>2575</v>
      </c>
      <c r="N19" s="1">
        <v>1908</v>
      </c>
      <c r="O19" s="1">
        <v>2575</v>
      </c>
      <c r="P19" s="5">
        <v>0</v>
      </c>
      <c r="Q19" s="5">
        <v>4892.5</v>
      </c>
      <c r="R19" s="5">
        <v>10.4</v>
      </c>
      <c r="S19" s="5">
        <v>2762.79</v>
      </c>
      <c r="T19" s="5">
        <v>0</v>
      </c>
      <c r="U19" s="5">
        <v>7665.69</v>
      </c>
      <c r="V19" s="5">
        <v>1149.8499999999999</v>
      </c>
      <c r="W19" s="5">
        <v>8815.5400000000009</v>
      </c>
      <c r="X19" s="1" t="s">
        <v>3</v>
      </c>
      <c r="Y19" s="4" t="s">
        <v>513</v>
      </c>
      <c r="Z19" s="1"/>
    </row>
    <row r="20" spans="1:26" x14ac:dyDescent="0.3">
      <c r="A20" s="1" t="s">
        <v>36</v>
      </c>
      <c r="B20" s="1" t="s">
        <v>73</v>
      </c>
      <c r="C20" s="1" t="s">
        <v>74</v>
      </c>
      <c r="D20" s="1"/>
      <c r="E20" s="1" t="s">
        <v>207</v>
      </c>
      <c r="F20" s="1" t="s">
        <v>66</v>
      </c>
      <c r="G20" s="1" t="s">
        <v>75</v>
      </c>
      <c r="H20" s="1" t="s">
        <v>75</v>
      </c>
      <c r="I20" s="1" t="s">
        <v>7</v>
      </c>
      <c r="J20" s="4" t="s">
        <v>518</v>
      </c>
      <c r="K20" s="1" t="s">
        <v>16</v>
      </c>
      <c r="L20" s="1">
        <v>1</v>
      </c>
      <c r="M20" s="1">
        <v>103</v>
      </c>
      <c r="N20" s="1">
        <v>390</v>
      </c>
      <c r="O20" s="1">
        <v>390</v>
      </c>
      <c r="P20" s="5">
        <v>0</v>
      </c>
      <c r="Q20" s="5">
        <v>1080.3</v>
      </c>
      <c r="R20" s="5">
        <v>10.4</v>
      </c>
      <c r="S20" s="5">
        <v>1033.4100000000001</v>
      </c>
      <c r="T20" s="5">
        <v>749.72</v>
      </c>
      <c r="U20" s="5">
        <v>2873.8300000000004</v>
      </c>
      <c r="V20" s="5">
        <v>431.07</v>
      </c>
      <c r="W20" s="5">
        <v>3304.9</v>
      </c>
      <c r="X20" s="1" t="s">
        <v>3</v>
      </c>
      <c r="Y20" s="4" t="s">
        <v>513</v>
      </c>
      <c r="Z20" s="1"/>
    </row>
    <row r="21" spans="1:26" x14ac:dyDescent="0.3">
      <c r="A21" s="1" t="s">
        <v>77</v>
      </c>
      <c r="B21" s="1" t="s">
        <v>78</v>
      </c>
      <c r="C21" s="1" t="s">
        <v>79</v>
      </c>
      <c r="D21" s="1"/>
      <c r="E21" s="4" t="s">
        <v>210</v>
      </c>
      <c r="F21" s="1" t="s">
        <v>82</v>
      </c>
      <c r="G21" s="1" t="s">
        <v>9</v>
      </c>
      <c r="H21" s="1" t="s">
        <v>9</v>
      </c>
      <c r="I21" s="1" t="s">
        <v>75</v>
      </c>
      <c r="J21" s="1" t="s">
        <v>81</v>
      </c>
      <c r="K21" s="1" t="s">
        <v>16</v>
      </c>
      <c r="L21" s="1">
        <v>1</v>
      </c>
      <c r="M21" s="1">
        <v>145</v>
      </c>
      <c r="N21" s="1">
        <v>145</v>
      </c>
      <c r="O21" s="1">
        <v>145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1" t="s">
        <v>3</v>
      </c>
      <c r="Y21" s="4" t="s">
        <v>513</v>
      </c>
      <c r="Z21" s="1"/>
    </row>
    <row r="22" spans="1:26" x14ac:dyDescent="0.3">
      <c r="A22" s="1" t="s">
        <v>77</v>
      </c>
      <c r="B22" s="1" t="s">
        <v>83</v>
      </c>
      <c r="C22" s="1" t="s">
        <v>84</v>
      </c>
      <c r="D22" s="1"/>
      <c r="E22" s="1" t="s">
        <v>205</v>
      </c>
      <c r="F22" s="1" t="s">
        <v>85</v>
      </c>
      <c r="G22" s="1" t="s">
        <v>7</v>
      </c>
      <c r="H22" s="1" t="s">
        <v>7</v>
      </c>
      <c r="I22" s="1" t="s">
        <v>9</v>
      </c>
      <c r="J22" s="1" t="s">
        <v>43</v>
      </c>
      <c r="K22" s="1" t="s">
        <v>16</v>
      </c>
      <c r="L22" s="1">
        <v>2</v>
      </c>
      <c r="M22" s="1">
        <v>36.72</v>
      </c>
      <c r="N22" s="1">
        <v>15.52</v>
      </c>
      <c r="O22" s="1">
        <v>37</v>
      </c>
      <c r="P22" s="5">
        <v>0</v>
      </c>
      <c r="Q22" s="5">
        <v>48.1</v>
      </c>
      <c r="R22" s="5">
        <v>10.4</v>
      </c>
      <c r="S22" s="5">
        <v>24.87</v>
      </c>
      <c r="T22" s="5">
        <v>0</v>
      </c>
      <c r="U22" s="5">
        <v>83.37</v>
      </c>
      <c r="V22" s="5">
        <v>12.51</v>
      </c>
      <c r="W22" s="5">
        <v>95.88</v>
      </c>
      <c r="X22" s="1" t="s">
        <v>3</v>
      </c>
      <c r="Y22" s="4" t="s">
        <v>513</v>
      </c>
      <c r="Z22" s="1"/>
    </row>
    <row r="23" spans="1:26" x14ac:dyDescent="0.3">
      <c r="A23" s="1" t="s">
        <v>77</v>
      </c>
      <c r="B23" s="1" t="s">
        <v>86</v>
      </c>
      <c r="C23" s="1" t="s">
        <v>87</v>
      </c>
      <c r="D23" s="1"/>
      <c r="E23" s="1" t="s">
        <v>205</v>
      </c>
      <c r="F23" s="4" t="s">
        <v>521</v>
      </c>
      <c r="G23" s="1" t="s">
        <v>7</v>
      </c>
      <c r="H23" s="1" t="s">
        <v>7</v>
      </c>
      <c r="I23" s="1" t="s">
        <v>19</v>
      </c>
      <c r="J23" s="4" t="s">
        <v>522</v>
      </c>
      <c r="K23" s="1" t="s">
        <v>16</v>
      </c>
      <c r="L23" s="1">
        <v>2</v>
      </c>
      <c r="M23" s="1">
        <v>51.7</v>
      </c>
      <c r="N23" s="1">
        <v>42.94</v>
      </c>
      <c r="O23" s="1">
        <v>52</v>
      </c>
      <c r="P23" s="5">
        <v>0</v>
      </c>
      <c r="Q23" s="5">
        <v>90.48</v>
      </c>
      <c r="R23" s="5">
        <v>10.4</v>
      </c>
      <c r="S23" s="5">
        <v>46.79</v>
      </c>
      <c r="T23" s="5">
        <v>0</v>
      </c>
      <c r="U23" s="5">
        <v>147.67000000000002</v>
      </c>
      <c r="V23" s="5">
        <v>22.15</v>
      </c>
      <c r="W23" s="5">
        <v>169.82</v>
      </c>
      <c r="X23" s="1" t="s">
        <v>3</v>
      </c>
      <c r="Y23" s="4" t="s">
        <v>513</v>
      </c>
      <c r="Z23" s="1"/>
    </row>
    <row r="24" spans="1:26" x14ac:dyDescent="0.3">
      <c r="A24" s="1" t="s">
        <v>77</v>
      </c>
      <c r="B24" s="1" t="s">
        <v>90</v>
      </c>
      <c r="C24" s="1" t="s">
        <v>91</v>
      </c>
      <c r="D24" s="1"/>
      <c r="E24" s="1" t="s">
        <v>66</v>
      </c>
      <c r="F24" s="4" t="s">
        <v>525</v>
      </c>
      <c r="G24" s="1" t="s">
        <v>7</v>
      </c>
      <c r="H24" s="1" t="s">
        <v>7</v>
      </c>
      <c r="I24" s="1" t="s">
        <v>9</v>
      </c>
      <c r="J24" s="1" t="s">
        <v>92</v>
      </c>
      <c r="K24" s="1" t="s">
        <v>16</v>
      </c>
      <c r="L24" s="1">
        <v>3</v>
      </c>
      <c r="M24" s="1">
        <v>3863.25</v>
      </c>
      <c r="N24" s="1">
        <v>1020</v>
      </c>
      <c r="O24" s="1">
        <v>3864</v>
      </c>
      <c r="P24" s="5">
        <v>0</v>
      </c>
      <c r="Q24" s="5">
        <v>5023.2</v>
      </c>
      <c r="R24" s="5">
        <v>10.4</v>
      </c>
      <c r="S24" s="5">
        <v>2597.5</v>
      </c>
      <c r="T24" s="5">
        <v>0</v>
      </c>
      <c r="U24" s="5">
        <v>7631.0999999999995</v>
      </c>
      <c r="V24" s="5">
        <v>1144.6600000000001</v>
      </c>
      <c r="W24" s="5">
        <v>8775.76</v>
      </c>
      <c r="X24" s="1" t="s">
        <v>3</v>
      </c>
      <c r="Y24" s="4" t="s">
        <v>513</v>
      </c>
      <c r="Z24" s="1"/>
    </row>
    <row r="25" spans="1:26" x14ac:dyDescent="0.3">
      <c r="A25" s="1" t="s">
        <v>77</v>
      </c>
      <c r="B25" s="1" t="s">
        <v>94</v>
      </c>
      <c r="C25" s="1" t="s">
        <v>95</v>
      </c>
      <c r="D25" s="1"/>
      <c r="E25" s="1" t="s">
        <v>66</v>
      </c>
      <c r="F25" s="4" t="s">
        <v>526</v>
      </c>
      <c r="G25" s="1" t="s">
        <v>7</v>
      </c>
      <c r="H25" s="1" t="s">
        <v>7</v>
      </c>
      <c r="I25" s="1" t="s">
        <v>96</v>
      </c>
      <c r="J25" s="1" t="s">
        <v>96</v>
      </c>
      <c r="K25" s="1" t="s">
        <v>16</v>
      </c>
      <c r="L25" s="1">
        <v>1</v>
      </c>
      <c r="M25" s="1">
        <v>1023</v>
      </c>
      <c r="N25" s="1">
        <v>360</v>
      </c>
      <c r="O25" s="1">
        <v>1023</v>
      </c>
      <c r="P25" s="5">
        <v>0</v>
      </c>
      <c r="Q25" s="5">
        <v>1841.4</v>
      </c>
      <c r="R25" s="5">
        <v>10.4</v>
      </c>
      <c r="S25" s="5">
        <v>952.19</v>
      </c>
      <c r="T25" s="5">
        <v>0</v>
      </c>
      <c r="U25" s="5">
        <v>2803.9900000000002</v>
      </c>
      <c r="V25" s="5">
        <v>420.6</v>
      </c>
      <c r="W25" s="5">
        <v>3224.59</v>
      </c>
      <c r="X25" s="1" t="s">
        <v>3</v>
      </c>
      <c r="Y25" s="4" t="s">
        <v>513</v>
      </c>
      <c r="Z25" s="1"/>
    </row>
    <row r="26" spans="1:26" x14ac:dyDescent="0.3">
      <c r="A26" s="1" t="s">
        <v>77</v>
      </c>
      <c r="B26" s="1" t="s">
        <v>98</v>
      </c>
      <c r="C26" s="1" t="s">
        <v>6</v>
      </c>
      <c r="D26" s="1"/>
      <c r="E26" s="1" t="s">
        <v>66</v>
      </c>
      <c r="F26" s="4" t="s">
        <v>521</v>
      </c>
      <c r="G26" s="1" t="s">
        <v>7</v>
      </c>
      <c r="H26" s="1" t="s">
        <v>7</v>
      </c>
      <c r="I26" s="1" t="s">
        <v>19</v>
      </c>
      <c r="J26" s="4" t="s">
        <v>522</v>
      </c>
      <c r="K26" s="1" t="s">
        <v>16</v>
      </c>
      <c r="L26" s="1">
        <v>1</v>
      </c>
      <c r="M26" s="1">
        <v>24</v>
      </c>
      <c r="N26" s="1">
        <v>19.239999999999998</v>
      </c>
      <c r="O26" s="1">
        <v>24</v>
      </c>
      <c r="P26" s="5">
        <v>0</v>
      </c>
      <c r="Q26" s="5">
        <v>43.34</v>
      </c>
      <c r="R26" s="5">
        <v>10.4</v>
      </c>
      <c r="S26" s="5">
        <v>22.41</v>
      </c>
      <c r="T26" s="5">
        <v>0</v>
      </c>
      <c r="U26" s="5">
        <v>76.150000000000006</v>
      </c>
      <c r="V26" s="5">
        <v>11.42</v>
      </c>
      <c r="W26" s="5">
        <v>87.57</v>
      </c>
      <c r="X26" s="1" t="s">
        <v>3</v>
      </c>
      <c r="Y26" s="4" t="s">
        <v>513</v>
      </c>
      <c r="Z26" s="1"/>
    </row>
    <row r="27" spans="1:26" x14ac:dyDescent="0.3">
      <c r="A27" s="1" t="s">
        <v>99</v>
      </c>
      <c r="B27" s="1" t="s">
        <v>100</v>
      </c>
      <c r="C27" s="1" t="s">
        <v>101</v>
      </c>
      <c r="D27" s="1"/>
      <c r="E27" s="1" t="s">
        <v>198</v>
      </c>
      <c r="F27" s="1" t="s">
        <v>102</v>
      </c>
      <c r="G27" s="1" t="s">
        <v>9</v>
      </c>
      <c r="H27" s="1" t="s">
        <v>9</v>
      </c>
      <c r="I27" s="1" t="s">
        <v>9</v>
      </c>
      <c r="J27" s="1" t="s">
        <v>23</v>
      </c>
      <c r="K27" s="1" t="s">
        <v>16</v>
      </c>
      <c r="L27" s="1">
        <v>1</v>
      </c>
      <c r="M27" s="1">
        <v>150</v>
      </c>
      <c r="N27" s="1">
        <v>120</v>
      </c>
      <c r="O27" s="1">
        <v>150</v>
      </c>
      <c r="P27" s="5">
        <v>0</v>
      </c>
      <c r="Q27" s="5">
        <v>60</v>
      </c>
      <c r="R27" s="5">
        <v>10.4</v>
      </c>
      <c r="S27" s="5">
        <v>213.93</v>
      </c>
      <c r="T27" s="5">
        <v>353.72</v>
      </c>
      <c r="U27" s="5">
        <v>638.05000000000007</v>
      </c>
      <c r="V27" s="5">
        <v>95.71</v>
      </c>
      <c r="W27" s="5">
        <v>733.76</v>
      </c>
      <c r="X27" s="1" t="s">
        <v>3</v>
      </c>
      <c r="Y27" s="4" t="s">
        <v>513</v>
      </c>
      <c r="Z27" s="1"/>
    </row>
    <row r="28" spans="1:26" x14ac:dyDescent="0.3">
      <c r="A28" s="1" t="s">
        <v>99</v>
      </c>
      <c r="B28" s="1" t="s">
        <v>103</v>
      </c>
      <c r="C28" s="1" t="s">
        <v>104</v>
      </c>
      <c r="D28" s="1"/>
      <c r="E28" s="4" t="s">
        <v>516</v>
      </c>
      <c r="F28" s="1" t="s">
        <v>105</v>
      </c>
      <c r="G28" s="1" t="s">
        <v>47</v>
      </c>
      <c r="H28" s="1" t="s">
        <v>47</v>
      </c>
      <c r="I28" s="1" t="s">
        <v>7</v>
      </c>
      <c r="J28" s="1" t="s">
        <v>18</v>
      </c>
      <c r="K28" s="1" t="s">
        <v>16</v>
      </c>
      <c r="L28" s="1">
        <v>1</v>
      </c>
      <c r="M28" s="1">
        <v>505</v>
      </c>
      <c r="N28" s="1">
        <v>180</v>
      </c>
      <c r="O28" s="1">
        <v>505</v>
      </c>
      <c r="P28" s="5">
        <v>0</v>
      </c>
      <c r="Q28" s="5">
        <v>823.15</v>
      </c>
      <c r="R28" s="5">
        <v>10.4</v>
      </c>
      <c r="S28" s="5">
        <v>425.65</v>
      </c>
      <c r="T28" s="5">
        <v>0</v>
      </c>
      <c r="U28" s="5">
        <v>1259.2</v>
      </c>
      <c r="V28" s="5">
        <v>188.88</v>
      </c>
      <c r="W28" s="5">
        <v>1448.08</v>
      </c>
      <c r="X28" s="1" t="s">
        <v>3</v>
      </c>
      <c r="Y28" s="4" t="s">
        <v>513</v>
      </c>
      <c r="Z28" s="1"/>
    </row>
    <row r="29" spans="1:26" x14ac:dyDescent="0.3">
      <c r="A29" s="1" t="s">
        <v>99</v>
      </c>
      <c r="B29" s="1" t="s">
        <v>106</v>
      </c>
      <c r="C29" s="1" t="s">
        <v>107</v>
      </c>
      <c r="D29" s="1"/>
      <c r="E29" s="1" t="s">
        <v>202</v>
      </c>
      <c r="F29" s="1" t="s">
        <v>109</v>
      </c>
      <c r="G29" s="1" t="s">
        <v>7</v>
      </c>
      <c r="H29" s="1" t="s">
        <v>7</v>
      </c>
      <c r="I29" s="1" t="s">
        <v>19</v>
      </c>
      <c r="J29" s="1" t="s">
        <v>108</v>
      </c>
      <c r="K29" s="1" t="s">
        <v>16</v>
      </c>
      <c r="L29" s="1">
        <v>20</v>
      </c>
      <c r="M29" s="1">
        <v>80</v>
      </c>
      <c r="N29" s="1">
        <v>116</v>
      </c>
      <c r="O29" s="1">
        <v>116</v>
      </c>
      <c r="P29" s="5">
        <v>0</v>
      </c>
      <c r="Q29" s="5">
        <v>201.84</v>
      </c>
      <c r="R29" s="5">
        <v>10.4</v>
      </c>
      <c r="S29" s="5">
        <v>104.37</v>
      </c>
      <c r="T29" s="5">
        <v>0</v>
      </c>
      <c r="U29" s="5">
        <v>316.61</v>
      </c>
      <c r="V29" s="5">
        <v>47.49</v>
      </c>
      <c r="W29" s="5">
        <v>364.1</v>
      </c>
      <c r="X29" s="1" t="s">
        <v>3</v>
      </c>
      <c r="Y29" s="4" t="s">
        <v>513</v>
      </c>
      <c r="Z29" s="1"/>
    </row>
    <row r="30" spans="1:26" x14ac:dyDescent="0.3">
      <c r="A30" s="1" t="s">
        <v>99</v>
      </c>
      <c r="B30" s="1" t="s">
        <v>110</v>
      </c>
      <c r="C30" s="1" t="s">
        <v>111</v>
      </c>
      <c r="D30" s="1"/>
      <c r="E30" s="1" t="s">
        <v>66</v>
      </c>
      <c r="F30" s="1" t="s">
        <v>113</v>
      </c>
      <c r="G30" s="1" t="s">
        <v>7</v>
      </c>
      <c r="H30" s="1" t="s">
        <v>7</v>
      </c>
      <c r="I30" s="1" t="s">
        <v>47</v>
      </c>
      <c r="J30" s="1" t="s">
        <v>112</v>
      </c>
      <c r="K30" s="1" t="s">
        <v>16</v>
      </c>
      <c r="L30" s="1">
        <v>1</v>
      </c>
      <c r="M30" s="1">
        <v>0.81</v>
      </c>
      <c r="N30" s="1">
        <v>2.7</v>
      </c>
      <c r="O30" s="1">
        <v>3</v>
      </c>
      <c r="P30" s="5">
        <v>0</v>
      </c>
      <c r="Q30" s="5">
        <v>43.34</v>
      </c>
      <c r="R30" s="5">
        <v>10.4</v>
      </c>
      <c r="S30" s="5">
        <v>22.41</v>
      </c>
      <c r="T30" s="5">
        <v>0</v>
      </c>
      <c r="U30" s="5">
        <v>76.150000000000006</v>
      </c>
      <c r="V30" s="5">
        <v>11.42</v>
      </c>
      <c r="W30" s="5">
        <v>87.57</v>
      </c>
      <c r="X30" s="1" t="s">
        <v>3</v>
      </c>
      <c r="Y30" s="4" t="s">
        <v>513</v>
      </c>
      <c r="Z30" s="1"/>
    </row>
    <row r="31" spans="1:26" x14ac:dyDescent="0.3">
      <c r="A31" s="1" t="s">
        <v>99</v>
      </c>
      <c r="B31" s="1" t="s">
        <v>114</v>
      </c>
      <c r="C31" s="1" t="s">
        <v>115</v>
      </c>
      <c r="D31" s="1"/>
      <c r="E31" s="1" t="s">
        <v>66</v>
      </c>
      <c r="F31" s="1" t="s">
        <v>57</v>
      </c>
      <c r="G31" s="1" t="s">
        <v>7</v>
      </c>
      <c r="H31" s="1" t="s">
        <v>7</v>
      </c>
      <c r="I31" s="1" t="s">
        <v>9</v>
      </c>
      <c r="J31" s="1" t="s">
        <v>56</v>
      </c>
      <c r="K31" s="1" t="s">
        <v>16</v>
      </c>
      <c r="L31" s="1">
        <v>1</v>
      </c>
      <c r="M31" s="1">
        <v>5.18</v>
      </c>
      <c r="N31" s="1">
        <v>6.45</v>
      </c>
      <c r="O31" s="1">
        <v>7</v>
      </c>
      <c r="P31" s="5">
        <v>0</v>
      </c>
      <c r="Q31" s="5">
        <v>43.34</v>
      </c>
      <c r="R31" s="5">
        <v>10.4</v>
      </c>
      <c r="S31" s="5">
        <v>22.41</v>
      </c>
      <c r="T31" s="5">
        <v>0</v>
      </c>
      <c r="U31" s="5">
        <v>76.150000000000006</v>
      </c>
      <c r="V31" s="5">
        <v>11.42</v>
      </c>
      <c r="W31" s="5">
        <v>87.57</v>
      </c>
      <c r="X31" s="1" t="s">
        <v>3</v>
      </c>
      <c r="Y31" s="4" t="s">
        <v>513</v>
      </c>
      <c r="Z31" s="1"/>
    </row>
    <row r="32" spans="1:26" x14ac:dyDescent="0.3">
      <c r="A32" s="1" t="s">
        <v>99</v>
      </c>
      <c r="B32" s="1" t="s">
        <v>116</v>
      </c>
      <c r="C32" s="1" t="s">
        <v>117</v>
      </c>
      <c r="D32" s="1"/>
      <c r="E32" s="1" t="s">
        <v>66</v>
      </c>
      <c r="F32" s="1" t="s">
        <v>119</v>
      </c>
      <c r="G32" s="1" t="s">
        <v>7</v>
      </c>
      <c r="H32" s="1" t="s">
        <v>7</v>
      </c>
      <c r="I32" s="1" t="s">
        <v>7</v>
      </c>
      <c r="J32" s="1" t="s">
        <v>118</v>
      </c>
      <c r="K32" s="1" t="s">
        <v>16</v>
      </c>
      <c r="L32" s="1">
        <v>1</v>
      </c>
      <c r="M32" s="1">
        <v>1.04</v>
      </c>
      <c r="N32" s="1">
        <v>3.89</v>
      </c>
      <c r="O32" s="1">
        <v>4</v>
      </c>
      <c r="P32" s="5">
        <v>0</v>
      </c>
      <c r="Q32" s="5">
        <v>43.34</v>
      </c>
      <c r="R32" s="5">
        <v>10.4</v>
      </c>
      <c r="S32" s="5">
        <v>85.87</v>
      </c>
      <c r="T32" s="5">
        <v>122.72</v>
      </c>
      <c r="U32" s="5">
        <v>262.33</v>
      </c>
      <c r="V32" s="5">
        <v>39.35</v>
      </c>
      <c r="W32" s="5">
        <v>301.68</v>
      </c>
      <c r="X32" s="1" t="s">
        <v>3</v>
      </c>
      <c r="Y32" s="4" t="s">
        <v>513</v>
      </c>
      <c r="Z32" s="1"/>
    </row>
    <row r="33" spans="1:26" x14ac:dyDescent="0.3">
      <c r="A33" s="1" t="s">
        <v>99</v>
      </c>
      <c r="B33" s="1" t="s">
        <v>120</v>
      </c>
      <c r="C33" s="1" t="s">
        <v>121</v>
      </c>
      <c r="D33" s="1"/>
      <c r="E33" s="1" t="s">
        <v>66</v>
      </c>
      <c r="F33" s="1" t="s">
        <v>123</v>
      </c>
      <c r="G33" s="1" t="s">
        <v>7</v>
      </c>
      <c r="H33" s="1" t="s">
        <v>7</v>
      </c>
      <c r="I33" s="1" t="s">
        <v>9</v>
      </c>
      <c r="J33" s="1" t="s">
        <v>122</v>
      </c>
      <c r="K33" s="1" t="s">
        <v>16</v>
      </c>
      <c r="L33" s="1">
        <v>4</v>
      </c>
      <c r="M33" s="1">
        <v>90.72</v>
      </c>
      <c r="N33" s="1">
        <v>35.28</v>
      </c>
      <c r="O33" s="1">
        <v>91</v>
      </c>
      <c r="P33" s="5">
        <v>0</v>
      </c>
      <c r="Q33" s="5">
        <v>118.3</v>
      </c>
      <c r="R33" s="5">
        <v>10.4</v>
      </c>
      <c r="S33" s="5">
        <v>193.74</v>
      </c>
      <c r="T33" s="5">
        <v>256.37</v>
      </c>
      <c r="U33" s="5">
        <v>578.81000000000006</v>
      </c>
      <c r="V33" s="5">
        <v>86.82</v>
      </c>
      <c r="W33" s="5">
        <v>665.63</v>
      </c>
      <c r="X33" s="1" t="s">
        <v>3</v>
      </c>
      <c r="Y33" s="4" t="s">
        <v>513</v>
      </c>
      <c r="Z33" s="1"/>
    </row>
    <row r="34" spans="1:26" x14ac:dyDescent="0.3">
      <c r="A34" s="1" t="s">
        <v>99</v>
      </c>
      <c r="B34" s="1" t="s">
        <v>124</v>
      </c>
      <c r="C34" s="1" t="s">
        <v>6</v>
      </c>
      <c r="D34" s="1"/>
      <c r="E34" s="1" t="s">
        <v>66</v>
      </c>
      <c r="F34" s="1" t="s">
        <v>198</v>
      </c>
      <c r="G34" s="1" t="s">
        <v>7</v>
      </c>
      <c r="H34" s="1" t="s">
        <v>7</v>
      </c>
      <c r="I34" s="1" t="s">
        <v>9</v>
      </c>
      <c r="J34" s="4" t="s">
        <v>519</v>
      </c>
      <c r="K34" s="1" t="s">
        <v>16</v>
      </c>
      <c r="L34" s="1">
        <v>1</v>
      </c>
      <c r="M34" s="1">
        <v>149</v>
      </c>
      <c r="N34" s="1">
        <v>414</v>
      </c>
      <c r="O34" s="1">
        <v>414</v>
      </c>
      <c r="P34" s="5">
        <v>0</v>
      </c>
      <c r="Q34" s="5">
        <v>538.20000000000005</v>
      </c>
      <c r="R34" s="5">
        <v>10.4</v>
      </c>
      <c r="S34" s="5">
        <v>278.3</v>
      </c>
      <c r="T34" s="5">
        <v>0</v>
      </c>
      <c r="U34" s="5">
        <v>826.9</v>
      </c>
      <c r="V34" s="5">
        <v>124.04</v>
      </c>
      <c r="W34" s="5">
        <v>950.94</v>
      </c>
      <c r="X34" s="1" t="s">
        <v>3</v>
      </c>
      <c r="Y34" s="4" t="s">
        <v>513</v>
      </c>
      <c r="Z34" s="1"/>
    </row>
    <row r="35" spans="1:26" x14ac:dyDescent="0.3">
      <c r="A35" s="1" t="s">
        <v>99</v>
      </c>
      <c r="B35" s="1" t="s">
        <v>125</v>
      </c>
      <c r="C35" s="1" t="s">
        <v>6</v>
      </c>
      <c r="D35" s="1"/>
      <c r="E35" s="1" t="s">
        <v>66</v>
      </c>
      <c r="F35" s="4" t="s">
        <v>521</v>
      </c>
      <c r="G35" s="1" t="s">
        <v>7</v>
      </c>
      <c r="H35" s="1" t="s">
        <v>7</v>
      </c>
      <c r="I35" s="1" t="s">
        <v>19</v>
      </c>
      <c r="J35" s="4" t="s">
        <v>522</v>
      </c>
      <c r="K35" s="1" t="s">
        <v>16</v>
      </c>
      <c r="L35" s="1">
        <v>1</v>
      </c>
      <c r="M35" s="1">
        <v>10</v>
      </c>
      <c r="N35" s="1">
        <v>9.56</v>
      </c>
      <c r="O35" s="1">
        <v>10</v>
      </c>
      <c r="P35" s="5">
        <v>0</v>
      </c>
      <c r="Q35" s="5">
        <v>43.34</v>
      </c>
      <c r="R35" s="5">
        <v>10.4</v>
      </c>
      <c r="S35" s="5">
        <v>22.41</v>
      </c>
      <c r="T35" s="5">
        <v>0</v>
      </c>
      <c r="U35" s="5">
        <v>76.150000000000006</v>
      </c>
      <c r="V35" s="5">
        <v>11.42</v>
      </c>
      <c r="W35" s="5">
        <v>87.57</v>
      </c>
      <c r="X35" s="1" t="s">
        <v>3</v>
      </c>
      <c r="Y35" s="4" t="s">
        <v>513</v>
      </c>
      <c r="Z35" s="1"/>
    </row>
    <row r="36" spans="1:26" x14ac:dyDescent="0.3">
      <c r="A36" s="1" t="s">
        <v>126</v>
      </c>
      <c r="B36" s="1" t="s">
        <v>127</v>
      </c>
      <c r="C36" s="1" t="s">
        <v>6</v>
      </c>
      <c r="D36" s="1"/>
      <c r="E36" s="1" t="s">
        <v>199</v>
      </c>
      <c r="F36" s="4" t="s">
        <v>523</v>
      </c>
      <c r="G36" s="1" t="s">
        <v>7</v>
      </c>
      <c r="H36" s="1" t="s">
        <v>7</v>
      </c>
      <c r="I36" s="1" t="s">
        <v>9</v>
      </c>
      <c r="J36" s="4" t="s">
        <v>524</v>
      </c>
      <c r="K36" s="1" t="s">
        <v>16</v>
      </c>
      <c r="L36" s="1">
        <v>1</v>
      </c>
      <c r="M36" s="1">
        <v>227.25</v>
      </c>
      <c r="N36" s="1">
        <v>141.12</v>
      </c>
      <c r="O36" s="1">
        <v>228</v>
      </c>
      <c r="P36" s="5">
        <v>0</v>
      </c>
      <c r="Q36" s="5">
        <v>296.39999999999998</v>
      </c>
      <c r="R36" s="5">
        <v>10.4</v>
      </c>
      <c r="S36" s="5">
        <v>153.27000000000001</v>
      </c>
      <c r="T36" s="5">
        <v>0</v>
      </c>
      <c r="U36" s="5">
        <v>460.06999999999994</v>
      </c>
      <c r="V36" s="5">
        <v>69.010000000000005</v>
      </c>
      <c r="W36" s="5">
        <v>529.08000000000004</v>
      </c>
      <c r="X36" s="1" t="s">
        <v>3</v>
      </c>
      <c r="Y36" s="4" t="s">
        <v>513</v>
      </c>
      <c r="Z36" s="1"/>
    </row>
    <row r="37" spans="1:26" x14ac:dyDescent="0.3">
      <c r="A37" s="1" t="s">
        <v>126</v>
      </c>
      <c r="B37" s="1" t="s">
        <v>129</v>
      </c>
      <c r="C37" s="1" t="s">
        <v>130</v>
      </c>
      <c r="D37" s="1"/>
      <c r="E37" s="1" t="s">
        <v>199</v>
      </c>
      <c r="F37" s="1" t="s">
        <v>132</v>
      </c>
      <c r="G37" s="1" t="s">
        <v>7</v>
      </c>
      <c r="H37" s="1" t="s">
        <v>7</v>
      </c>
      <c r="I37" s="1" t="s">
        <v>7</v>
      </c>
      <c r="J37" s="1" t="s">
        <v>131</v>
      </c>
      <c r="K37" s="1" t="s">
        <v>16</v>
      </c>
      <c r="L37" s="1">
        <v>1</v>
      </c>
      <c r="M37" s="1">
        <v>9</v>
      </c>
      <c r="N37" s="1">
        <v>5.45</v>
      </c>
      <c r="O37" s="1">
        <v>9</v>
      </c>
      <c r="P37" s="5">
        <v>0</v>
      </c>
      <c r="Q37" s="5">
        <v>43.34</v>
      </c>
      <c r="R37" s="5">
        <v>10.4</v>
      </c>
      <c r="S37" s="5">
        <v>85.87</v>
      </c>
      <c r="T37" s="5">
        <v>122.72</v>
      </c>
      <c r="U37" s="5">
        <v>262.33</v>
      </c>
      <c r="V37" s="5">
        <v>39.35</v>
      </c>
      <c r="W37" s="5">
        <v>301.68</v>
      </c>
      <c r="X37" s="1" t="s">
        <v>3</v>
      </c>
      <c r="Y37" s="4" t="s">
        <v>513</v>
      </c>
      <c r="Z37" s="1"/>
    </row>
    <row r="38" spans="1:26" x14ac:dyDescent="0.3">
      <c r="A38" s="1" t="s">
        <v>126</v>
      </c>
      <c r="B38" s="1" t="s">
        <v>74</v>
      </c>
      <c r="C38" s="1" t="s">
        <v>133</v>
      </c>
      <c r="D38" s="1"/>
      <c r="E38" s="1" t="s">
        <v>66</v>
      </c>
      <c r="F38" s="1" t="s">
        <v>135</v>
      </c>
      <c r="G38" s="1" t="s">
        <v>7</v>
      </c>
      <c r="H38" s="1" t="s">
        <v>7</v>
      </c>
      <c r="I38" s="1" t="s">
        <v>75</v>
      </c>
      <c r="J38" s="1" t="s">
        <v>134</v>
      </c>
      <c r="K38" s="1" t="s">
        <v>16</v>
      </c>
      <c r="L38" s="1">
        <v>1</v>
      </c>
      <c r="M38" s="1">
        <v>103</v>
      </c>
      <c r="N38" s="1">
        <v>390</v>
      </c>
      <c r="O38" s="1">
        <v>390</v>
      </c>
      <c r="P38" s="5">
        <v>0</v>
      </c>
      <c r="Q38" s="5">
        <v>943.8</v>
      </c>
      <c r="R38" s="5">
        <v>10.4</v>
      </c>
      <c r="S38" s="5">
        <v>488.04</v>
      </c>
      <c r="T38" s="5">
        <v>0</v>
      </c>
      <c r="U38" s="5">
        <v>1442.24</v>
      </c>
      <c r="V38" s="5">
        <v>216.34</v>
      </c>
      <c r="W38" s="5">
        <v>1658.58</v>
      </c>
      <c r="X38" s="1" t="s">
        <v>3</v>
      </c>
      <c r="Y38" s="4" t="s">
        <v>513</v>
      </c>
      <c r="Z38" s="1"/>
    </row>
    <row r="39" spans="1:26" x14ac:dyDescent="0.3">
      <c r="A39" s="1" t="s">
        <v>126</v>
      </c>
      <c r="B39" s="1" t="s">
        <v>136</v>
      </c>
      <c r="C39" s="1" t="s">
        <v>137</v>
      </c>
      <c r="D39" s="1"/>
      <c r="E39" s="1" t="s">
        <v>66</v>
      </c>
      <c r="F39" s="1" t="s">
        <v>139</v>
      </c>
      <c r="G39" s="1" t="s">
        <v>7</v>
      </c>
      <c r="H39" s="1" t="s">
        <v>7</v>
      </c>
      <c r="I39" s="1" t="s">
        <v>19</v>
      </c>
      <c r="J39" s="1" t="s">
        <v>138</v>
      </c>
      <c r="K39" s="1" t="s">
        <v>16</v>
      </c>
      <c r="L39" s="1">
        <v>1</v>
      </c>
      <c r="M39" s="1">
        <v>573</v>
      </c>
      <c r="N39" s="1">
        <v>519</v>
      </c>
      <c r="O39" s="1">
        <v>573</v>
      </c>
      <c r="P39" s="5">
        <v>0</v>
      </c>
      <c r="Q39" s="5">
        <v>997.02</v>
      </c>
      <c r="R39" s="5">
        <v>10.4</v>
      </c>
      <c r="S39" s="5">
        <v>515.55999999999995</v>
      </c>
      <c r="T39" s="5">
        <v>0</v>
      </c>
      <c r="U39" s="5">
        <v>1522.98</v>
      </c>
      <c r="V39" s="5">
        <v>228.45</v>
      </c>
      <c r="W39" s="5">
        <v>1751.43</v>
      </c>
      <c r="X39" s="1" t="s">
        <v>3</v>
      </c>
      <c r="Y39" s="4" t="s">
        <v>513</v>
      </c>
      <c r="Z39" s="1"/>
    </row>
    <row r="40" spans="1:26" x14ac:dyDescent="0.3">
      <c r="A40" s="1" t="s">
        <v>126</v>
      </c>
      <c r="B40" s="1" t="s">
        <v>140</v>
      </c>
      <c r="C40" s="1" t="s">
        <v>6</v>
      </c>
      <c r="D40" s="1"/>
      <c r="E40" s="1" t="s">
        <v>66</v>
      </c>
      <c r="F40" s="4" t="s">
        <v>521</v>
      </c>
      <c r="G40" s="1" t="s">
        <v>7</v>
      </c>
      <c r="H40" s="1" t="s">
        <v>7</v>
      </c>
      <c r="I40" s="1" t="s">
        <v>19</v>
      </c>
      <c r="J40" s="4" t="s">
        <v>522</v>
      </c>
      <c r="K40" s="1" t="s">
        <v>12</v>
      </c>
      <c r="L40" s="1">
        <v>7</v>
      </c>
      <c r="M40" s="1">
        <v>4865</v>
      </c>
      <c r="N40" s="1">
        <v>2069.25</v>
      </c>
      <c r="O40" s="1">
        <v>4865</v>
      </c>
      <c r="P40" s="5">
        <v>0</v>
      </c>
      <c r="Q40" s="5">
        <v>8528</v>
      </c>
      <c r="R40" s="5">
        <v>10.4</v>
      </c>
      <c r="S40" s="5">
        <v>3089.69</v>
      </c>
      <c r="T40" s="5">
        <v>0</v>
      </c>
      <c r="U40" s="5">
        <v>11628.09</v>
      </c>
      <c r="V40" s="5">
        <v>1744.21</v>
      </c>
      <c r="W40" s="5">
        <v>13372.3</v>
      </c>
      <c r="X40" s="1" t="s">
        <v>3</v>
      </c>
      <c r="Y40" s="4" t="s">
        <v>513</v>
      </c>
      <c r="Z40" s="1"/>
    </row>
    <row r="41" spans="1:26" x14ac:dyDescent="0.3">
      <c r="A41" s="1" t="s">
        <v>126</v>
      </c>
      <c r="B41" s="1" t="s">
        <v>142</v>
      </c>
      <c r="C41" s="1" t="s">
        <v>143</v>
      </c>
      <c r="D41" s="1"/>
      <c r="E41" s="1" t="s">
        <v>66</v>
      </c>
      <c r="F41" s="1" t="s">
        <v>144</v>
      </c>
      <c r="G41" s="1" t="s">
        <v>7</v>
      </c>
      <c r="H41" s="1" t="s">
        <v>7</v>
      </c>
      <c r="I41" s="1" t="s">
        <v>9</v>
      </c>
      <c r="J41" s="1" t="s">
        <v>80</v>
      </c>
      <c r="K41" s="1" t="s">
        <v>16</v>
      </c>
      <c r="L41" s="1">
        <v>1</v>
      </c>
      <c r="M41" s="1">
        <v>1.04</v>
      </c>
      <c r="N41" s="1">
        <v>6.14</v>
      </c>
      <c r="O41" s="1">
        <v>7</v>
      </c>
      <c r="P41" s="5">
        <v>0</v>
      </c>
      <c r="Q41" s="5">
        <v>43.34</v>
      </c>
      <c r="R41" s="5">
        <v>10.4</v>
      </c>
      <c r="S41" s="5">
        <v>22.41</v>
      </c>
      <c r="T41" s="5">
        <v>0</v>
      </c>
      <c r="U41" s="5">
        <v>76.150000000000006</v>
      </c>
      <c r="V41" s="5">
        <v>11.42</v>
      </c>
      <c r="W41" s="5">
        <v>87.57</v>
      </c>
      <c r="X41" s="1" t="s">
        <v>3</v>
      </c>
      <c r="Y41" s="4" t="s">
        <v>513</v>
      </c>
      <c r="Z41" s="1"/>
    </row>
    <row r="42" spans="1:26" x14ac:dyDescent="0.3">
      <c r="A42" s="1" t="s">
        <v>126</v>
      </c>
      <c r="B42" s="1" t="s">
        <v>145</v>
      </c>
      <c r="C42" s="1" t="s">
        <v>146</v>
      </c>
      <c r="D42" s="1"/>
      <c r="E42" s="1" t="s">
        <v>66</v>
      </c>
      <c r="F42" s="1" t="s">
        <v>149</v>
      </c>
      <c r="G42" s="1" t="s">
        <v>7</v>
      </c>
      <c r="H42" s="1" t="s">
        <v>7</v>
      </c>
      <c r="I42" s="1" t="s">
        <v>147</v>
      </c>
      <c r="J42" s="1" t="s">
        <v>148</v>
      </c>
      <c r="K42" s="1" t="s">
        <v>16</v>
      </c>
      <c r="L42" s="1">
        <v>1</v>
      </c>
      <c r="M42" s="1">
        <v>5.48</v>
      </c>
      <c r="N42" s="1">
        <v>6.01</v>
      </c>
      <c r="O42" s="1">
        <v>7</v>
      </c>
      <c r="P42" s="5">
        <v>0</v>
      </c>
      <c r="Q42" s="5">
        <v>43.34</v>
      </c>
      <c r="R42" s="5">
        <v>10.4</v>
      </c>
      <c r="S42" s="5">
        <v>85.87</v>
      </c>
      <c r="T42" s="5">
        <v>122.72</v>
      </c>
      <c r="U42" s="5">
        <v>262.33</v>
      </c>
      <c r="V42" s="5">
        <v>39.35</v>
      </c>
      <c r="W42" s="5">
        <v>301.68</v>
      </c>
      <c r="X42" s="1" t="s">
        <v>3</v>
      </c>
      <c r="Y42" s="4" t="s">
        <v>513</v>
      </c>
      <c r="Z42" s="1"/>
    </row>
    <row r="43" spans="1:26" x14ac:dyDescent="0.3">
      <c r="A43" s="1" t="s">
        <v>126</v>
      </c>
      <c r="B43" s="1" t="s">
        <v>150</v>
      </c>
      <c r="C43" s="1" t="s">
        <v>151</v>
      </c>
      <c r="D43" s="1"/>
      <c r="E43" s="1" t="s">
        <v>66</v>
      </c>
      <c r="F43" s="1" t="s">
        <v>153</v>
      </c>
      <c r="G43" s="1" t="s">
        <v>7</v>
      </c>
      <c r="H43" s="1" t="s">
        <v>7</v>
      </c>
      <c r="I43" s="1" t="s">
        <v>9</v>
      </c>
      <c r="J43" s="1" t="s">
        <v>152</v>
      </c>
      <c r="K43" s="1" t="s">
        <v>16</v>
      </c>
      <c r="L43" s="1">
        <v>1</v>
      </c>
      <c r="M43" s="1">
        <v>6.5</v>
      </c>
      <c r="N43" s="1">
        <v>4.5599999999999996</v>
      </c>
      <c r="O43" s="1">
        <v>7</v>
      </c>
      <c r="P43" s="5">
        <v>0</v>
      </c>
      <c r="Q43" s="5">
        <v>43.34</v>
      </c>
      <c r="R43" s="5">
        <v>10.4</v>
      </c>
      <c r="S43" s="5">
        <v>85.87</v>
      </c>
      <c r="T43" s="5">
        <v>122.72</v>
      </c>
      <c r="U43" s="5">
        <v>262.33</v>
      </c>
      <c r="V43" s="5">
        <v>39.35</v>
      </c>
      <c r="W43" s="5">
        <v>301.68</v>
      </c>
      <c r="X43" s="1" t="s">
        <v>3</v>
      </c>
      <c r="Y43" s="4" t="s">
        <v>513</v>
      </c>
      <c r="Z43" s="1"/>
    </row>
    <row r="44" spans="1:26" x14ac:dyDescent="0.3">
      <c r="A44" s="1" t="s">
        <v>126</v>
      </c>
      <c r="B44" s="1" t="s">
        <v>79</v>
      </c>
      <c r="C44" s="1" t="s">
        <v>154</v>
      </c>
      <c r="D44" s="1"/>
      <c r="E44" s="1" t="s">
        <v>66</v>
      </c>
      <c r="F44" s="1" t="s">
        <v>156</v>
      </c>
      <c r="G44" s="1" t="s">
        <v>7</v>
      </c>
      <c r="H44" s="1" t="s">
        <v>7</v>
      </c>
      <c r="I44" s="1" t="s">
        <v>9</v>
      </c>
      <c r="J44" s="1" t="s">
        <v>155</v>
      </c>
      <c r="K44" s="1" t="s">
        <v>16</v>
      </c>
      <c r="L44" s="1">
        <v>1</v>
      </c>
      <c r="M44" s="1">
        <v>1037.3</v>
      </c>
      <c r="N44" s="1">
        <v>42</v>
      </c>
      <c r="O44" s="1">
        <v>1038</v>
      </c>
      <c r="P44" s="5">
        <v>0</v>
      </c>
      <c r="Q44" s="5">
        <v>1349.4</v>
      </c>
      <c r="R44" s="5">
        <v>10.4</v>
      </c>
      <c r="S44" s="5">
        <v>697.77</v>
      </c>
      <c r="T44" s="5">
        <v>0</v>
      </c>
      <c r="U44" s="5">
        <v>2057.5700000000002</v>
      </c>
      <c r="V44" s="5">
        <v>308.64</v>
      </c>
      <c r="W44" s="5">
        <v>2366.21</v>
      </c>
      <c r="X44" s="1" t="s">
        <v>3</v>
      </c>
      <c r="Y44" s="4" t="s">
        <v>513</v>
      </c>
      <c r="Z44" s="1"/>
    </row>
    <row r="45" spans="1:26" x14ac:dyDescent="0.3">
      <c r="A45" s="1" t="s">
        <v>126</v>
      </c>
      <c r="B45" s="1" t="s">
        <v>157</v>
      </c>
      <c r="C45" s="1" t="s">
        <v>158</v>
      </c>
      <c r="D45" s="1"/>
      <c r="E45" s="1" t="s">
        <v>66</v>
      </c>
      <c r="F45" s="1" t="s">
        <v>159</v>
      </c>
      <c r="G45" s="1" t="s">
        <v>7</v>
      </c>
      <c r="H45" s="1" t="s">
        <v>7</v>
      </c>
      <c r="I45" s="1" t="s">
        <v>9</v>
      </c>
      <c r="J45" s="1" t="s">
        <v>39</v>
      </c>
      <c r="K45" s="1" t="s">
        <v>16</v>
      </c>
      <c r="L45" s="1">
        <v>1</v>
      </c>
      <c r="M45" s="1">
        <v>455</v>
      </c>
      <c r="N45" s="1">
        <v>363.66</v>
      </c>
      <c r="O45" s="1">
        <v>455</v>
      </c>
      <c r="P45" s="5">
        <v>0</v>
      </c>
      <c r="Q45" s="5">
        <v>591.5</v>
      </c>
      <c r="R45" s="5">
        <v>10.4</v>
      </c>
      <c r="S45" s="5">
        <v>305.86</v>
      </c>
      <c r="T45" s="5">
        <v>0</v>
      </c>
      <c r="U45" s="5">
        <v>907.76</v>
      </c>
      <c r="V45" s="5">
        <v>136.16</v>
      </c>
      <c r="W45" s="5">
        <v>1043.92</v>
      </c>
      <c r="X45" s="1" t="s">
        <v>3</v>
      </c>
      <c r="Y45" s="4" t="s">
        <v>513</v>
      </c>
      <c r="Z45" s="1"/>
    </row>
    <row r="46" spans="1:26" x14ac:dyDescent="0.3">
      <c r="A46" s="1" t="s">
        <v>126</v>
      </c>
      <c r="B46" s="1" t="s">
        <v>160</v>
      </c>
      <c r="C46" s="1" t="s">
        <v>161</v>
      </c>
      <c r="D46" s="1"/>
      <c r="E46" s="1" t="s">
        <v>66</v>
      </c>
      <c r="F46" s="4" t="s">
        <v>516</v>
      </c>
      <c r="G46" s="1" t="s">
        <v>7</v>
      </c>
      <c r="H46" s="1" t="s">
        <v>7</v>
      </c>
      <c r="I46" s="1" t="s">
        <v>47</v>
      </c>
      <c r="J46" s="4" t="s">
        <v>520</v>
      </c>
      <c r="K46" s="1" t="s">
        <v>16</v>
      </c>
      <c r="L46" s="1">
        <v>1</v>
      </c>
      <c r="M46" s="1">
        <v>202</v>
      </c>
      <c r="N46" s="1">
        <v>199.65</v>
      </c>
      <c r="O46" s="1">
        <v>202</v>
      </c>
      <c r="P46" s="5">
        <v>0</v>
      </c>
      <c r="Q46" s="5">
        <v>383.8</v>
      </c>
      <c r="R46" s="5">
        <v>10.4</v>
      </c>
      <c r="S46" s="5">
        <v>198.46</v>
      </c>
      <c r="T46" s="5">
        <v>0</v>
      </c>
      <c r="U46" s="5">
        <v>592.66</v>
      </c>
      <c r="V46" s="5">
        <v>88.9</v>
      </c>
      <c r="W46" s="5">
        <v>681.56</v>
      </c>
      <c r="X46" s="1" t="s">
        <v>3</v>
      </c>
      <c r="Y46" s="4" t="s">
        <v>513</v>
      </c>
      <c r="Z46" s="1"/>
    </row>
    <row r="47" spans="1:26" x14ac:dyDescent="0.3">
      <c r="A47" s="1" t="s">
        <v>126</v>
      </c>
      <c r="B47" s="1" t="s">
        <v>163</v>
      </c>
      <c r="C47" s="1" t="s">
        <v>164</v>
      </c>
      <c r="D47" s="1"/>
      <c r="E47" s="1" t="s">
        <v>66</v>
      </c>
      <c r="F47" s="1" t="s">
        <v>165</v>
      </c>
      <c r="G47" s="1" t="s">
        <v>7</v>
      </c>
      <c r="H47" s="1" t="s">
        <v>7</v>
      </c>
      <c r="I47" s="1" t="s">
        <v>9</v>
      </c>
      <c r="J47" s="1" t="s">
        <v>39</v>
      </c>
      <c r="K47" s="1" t="s">
        <v>16</v>
      </c>
      <c r="L47" s="1">
        <v>1</v>
      </c>
      <c r="M47" s="1">
        <v>215</v>
      </c>
      <c r="N47" s="1">
        <v>352.8</v>
      </c>
      <c r="O47" s="1">
        <v>353</v>
      </c>
      <c r="P47" s="5">
        <v>0</v>
      </c>
      <c r="Q47" s="5">
        <v>458.9</v>
      </c>
      <c r="R47" s="5">
        <v>10.4</v>
      </c>
      <c r="S47" s="5">
        <v>237.3</v>
      </c>
      <c r="T47" s="5">
        <v>0</v>
      </c>
      <c r="U47" s="5">
        <v>706.6</v>
      </c>
      <c r="V47" s="5">
        <v>105.99</v>
      </c>
      <c r="W47" s="5">
        <v>812.59</v>
      </c>
      <c r="X47" s="1" t="s">
        <v>3</v>
      </c>
      <c r="Y47" s="4" t="s">
        <v>513</v>
      </c>
      <c r="Z47" s="1"/>
    </row>
    <row r="48" spans="1:26" x14ac:dyDescent="0.3">
      <c r="A48" s="1" t="s">
        <v>126</v>
      </c>
      <c r="B48" s="1" t="s">
        <v>166</v>
      </c>
      <c r="C48" s="1" t="s">
        <v>6</v>
      </c>
      <c r="D48" s="1"/>
      <c r="E48" s="1" t="s">
        <v>66</v>
      </c>
      <c r="F48" s="1" t="s">
        <v>198</v>
      </c>
      <c r="G48" s="1" t="s">
        <v>7</v>
      </c>
      <c r="H48" s="1" t="s">
        <v>7</v>
      </c>
      <c r="I48" s="1" t="s">
        <v>9</v>
      </c>
      <c r="J48" s="4" t="s">
        <v>519</v>
      </c>
      <c r="K48" s="1" t="s">
        <v>16</v>
      </c>
      <c r="L48" s="1">
        <v>1</v>
      </c>
      <c r="M48" s="1">
        <v>137</v>
      </c>
      <c r="N48" s="1">
        <v>411.4</v>
      </c>
      <c r="O48" s="1">
        <v>412</v>
      </c>
      <c r="P48" s="5">
        <v>0</v>
      </c>
      <c r="Q48" s="5">
        <v>535.6</v>
      </c>
      <c r="R48" s="5">
        <v>10.4</v>
      </c>
      <c r="S48" s="5">
        <v>276.95999999999998</v>
      </c>
      <c r="T48" s="5">
        <v>0</v>
      </c>
      <c r="U48" s="5">
        <v>822.95999999999992</v>
      </c>
      <c r="V48" s="5">
        <v>123.44</v>
      </c>
      <c r="W48" s="5">
        <v>946.4</v>
      </c>
      <c r="X48" s="1" t="s">
        <v>3</v>
      </c>
      <c r="Y48" s="4" t="s">
        <v>513</v>
      </c>
      <c r="Z48" s="1"/>
    </row>
    <row r="49" spans="1:26" x14ac:dyDescent="0.3">
      <c r="A49" s="1" t="s">
        <v>126</v>
      </c>
      <c r="B49" s="1" t="s">
        <v>167</v>
      </c>
      <c r="C49" s="1" t="s">
        <v>168</v>
      </c>
      <c r="D49" s="1"/>
      <c r="E49" s="4" t="s">
        <v>514</v>
      </c>
      <c r="F49" s="1" t="s">
        <v>170</v>
      </c>
      <c r="G49" s="1" t="s">
        <v>19</v>
      </c>
      <c r="H49" s="1" t="s">
        <v>19</v>
      </c>
      <c r="I49" s="1" t="s">
        <v>147</v>
      </c>
      <c r="J49" s="1" t="s">
        <v>169</v>
      </c>
      <c r="K49" s="1" t="s">
        <v>16</v>
      </c>
      <c r="L49" s="1">
        <v>2</v>
      </c>
      <c r="M49" s="1">
        <v>50</v>
      </c>
      <c r="N49" s="1">
        <v>27.2</v>
      </c>
      <c r="O49" s="1">
        <v>50</v>
      </c>
      <c r="P49" s="5">
        <v>0</v>
      </c>
      <c r="Q49" s="5">
        <v>95</v>
      </c>
      <c r="R49" s="5">
        <v>10.4</v>
      </c>
      <c r="S49" s="5">
        <v>49.12</v>
      </c>
      <c r="T49" s="5">
        <v>0</v>
      </c>
      <c r="U49" s="5">
        <v>154.52000000000001</v>
      </c>
      <c r="V49" s="5">
        <v>23.18</v>
      </c>
      <c r="W49" s="5">
        <v>177.7</v>
      </c>
      <c r="X49" s="1" t="s">
        <v>3</v>
      </c>
      <c r="Y49" s="4" t="s">
        <v>513</v>
      </c>
      <c r="Z49" s="1"/>
    </row>
    <row r="50" spans="1:26" x14ac:dyDescent="0.3">
      <c r="A50" s="1" t="s">
        <v>126</v>
      </c>
      <c r="B50" s="1" t="s">
        <v>171</v>
      </c>
      <c r="C50" s="1">
        <v>87457556</v>
      </c>
      <c r="D50" s="1"/>
      <c r="E50" s="4" t="s">
        <v>514</v>
      </c>
      <c r="F50" s="1" t="s">
        <v>174</v>
      </c>
      <c r="G50" s="1" t="s">
        <v>19</v>
      </c>
      <c r="H50" s="1" t="s">
        <v>19</v>
      </c>
      <c r="I50" s="1" t="s">
        <v>7</v>
      </c>
      <c r="J50" s="1" t="s">
        <v>173</v>
      </c>
      <c r="K50" s="1" t="s">
        <v>16</v>
      </c>
      <c r="L50" s="1">
        <v>1</v>
      </c>
      <c r="M50" s="1">
        <v>200</v>
      </c>
      <c r="N50" s="1">
        <v>315</v>
      </c>
      <c r="O50" s="1">
        <v>315</v>
      </c>
      <c r="P50" s="5">
        <v>0</v>
      </c>
      <c r="Q50" s="5">
        <v>548.1</v>
      </c>
      <c r="R50" s="5">
        <v>10.4</v>
      </c>
      <c r="S50" s="5">
        <v>607.11</v>
      </c>
      <c r="T50" s="5">
        <v>625.97</v>
      </c>
      <c r="U50" s="5">
        <v>1791.5800000000004</v>
      </c>
      <c r="V50" s="5">
        <v>268.74</v>
      </c>
      <c r="W50" s="5">
        <v>2060.3200000000002</v>
      </c>
      <c r="X50" s="1" t="s">
        <v>3</v>
      </c>
      <c r="Y50" s="4" t="s">
        <v>513</v>
      </c>
      <c r="Z50" s="1"/>
    </row>
    <row r="51" spans="1:26" x14ac:dyDescent="0.3">
      <c r="A51" s="1" t="s">
        <v>126</v>
      </c>
      <c r="B51" s="1" t="s">
        <v>175</v>
      </c>
      <c r="C51" s="1" t="s">
        <v>172</v>
      </c>
      <c r="D51" s="1"/>
      <c r="E51" s="4" t="s">
        <v>514</v>
      </c>
      <c r="F51" s="1" t="s">
        <v>176</v>
      </c>
      <c r="G51" s="1" t="s">
        <v>19</v>
      </c>
      <c r="H51" s="1" t="s">
        <v>19</v>
      </c>
      <c r="I51" s="1" t="s">
        <v>7</v>
      </c>
      <c r="J51" s="1" t="s">
        <v>18</v>
      </c>
      <c r="K51" s="1" t="s">
        <v>16</v>
      </c>
      <c r="L51" s="1">
        <v>9</v>
      </c>
      <c r="M51" s="1">
        <v>3850</v>
      </c>
      <c r="N51" s="1">
        <v>3396</v>
      </c>
      <c r="O51" s="1">
        <v>3850</v>
      </c>
      <c r="P51" s="5">
        <v>0</v>
      </c>
      <c r="Q51" s="5">
        <v>6699</v>
      </c>
      <c r="R51" s="5">
        <v>10.4</v>
      </c>
      <c r="S51" s="5">
        <v>3464.05</v>
      </c>
      <c r="T51" s="5">
        <v>0</v>
      </c>
      <c r="U51" s="5">
        <v>10173.449999999999</v>
      </c>
      <c r="V51" s="5">
        <v>1526.02</v>
      </c>
      <c r="W51" s="5">
        <v>11699.47</v>
      </c>
      <c r="X51" s="1" t="s">
        <v>3</v>
      </c>
      <c r="Y51" s="4" t="s">
        <v>513</v>
      </c>
      <c r="Z51" s="1"/>
    </row>
    <row r="52" spans="1:26" x14ac:dyDescent="0.3">
      <c r="A52" s="1" t="s">
        <v>126</v>
      </c>
      <c r="B52" s="1" t="s">
        <v>177</v>
      </c>
      <c r="C52" s="1" t="s">
        <v>178</v>
      </c>
      <c r="D52" s="1"/>
      <c r="E52" s="4" t="s">
        <v>514</v>
      </c>
      <c r="F52" s="4" t="s">
        <v>517</v>
      </c>
      <c r="G52" s="1" t="s">
        <v>19</v>
      </c>
      <c r="H52" s="1" t="s">
        <v>19</v>
      </c>
      <c r="I52" s="1" t="s">
        <v>7</v>
      </c>
      <c r="J52" s="4" t="s">
        <v>518</v>
      </c>
      <c r="K52" s="1" t="s">
        <v>16</v>
      </c>
      <c r="L52" s="1">
        <v>1</v>
      </c>
      <c r="M52" s="1">
        <v>128</v>
      </c>
      <c r="N52" s="1">
        <v>246</v>
      </c>
      <c r="O52" s="1">
        <v>246</v>
      </c>
      <c r="P52" s="5">
        <v>0</v>
      </c>
      <c r="Q52" s="5">
        <v>428.04</v>
      </c>
      <c r="R52" s="5">
        <v>10.4</v>
      </c>
      <c r="S52" s="5">
        <v>221.34</v>
      </c>
      <c r="T52" s="5">
        <v>0</v>
      </c>
      <c r="U52" s="5">
        <v>659.78</v>
      </c>
      <c r="V52" s="5">
        <v>98.97</v>
      </c>
      <c r="W52" s="5">
        <v>758.75</v>
      </c>
      <c r="X52" s="1" t="s">
        <v>3</v>
      </c>
      <c r="Y52" s="4" t="s">
        <v>513</v>
      </c>
      <c r="Z52" s="1"/>
    </row>
    <row r="53" spans="1:26" x14ac:dyDescent="0.3">
      <c r="A53" s="1" t="s">
        <v>126</v>
      </c>
      <c r="B53" s="1" t="s">
        <v>179</v>
      </c>
      <c r="C53" s="1" t="s">
        <v>180</v>
      </c>
      <c r="D53" s="1"/>
      <c r="E53" s="1" t="s">
        <v>198</v>
      </c>
      <c r="F53" s="1" t="s">
        <v>102</v>
      </c>
      <c r="G53" s="1" t="s">
        <v>9</v>
      </c>
      <c r="H53" s="1" t="s">
        <v>9</v>
      </c>
      <c r="I53" s="1" t="s">
        <v>9</v>
      </c>
      <c r="J53" s="1" t="s">
        <v>23</v>
      </c>
      <c r="K53" s="1" t="s">
        <v>16</v>
      </c>
      <c r="L53" s="1">
        <v>1</v>
      </c>
      <c r="M53" s="1">
        <v>25</v>
      </c>
      <c r="N53" s="1">
        <v>78</v>
      </c>
      <c r="O53" s="1">
        <v>78</v>
      </c>
      <c r="P53" s="5">
        <v>0</v>
      </c>
      <c r="Q53" s="5">
        <v>43.34</v>
      </c>
      <c r="R53" s="5">
        <v>10.4</v>
      </c>
      <c r="S53" s="5">
        <v>143.88999999999999</v>
      </c>
      <c r="T53" s="5">
        <v>234.92</v>
      </c>
      <c r="U53" s="5">
        <v>432.54999999999995</v>
      </c>
      <c r="V53" s="5">
        <v>64.88</v>
      </c>
      <c r="W53" s="5">
        <v>497.43</v>
      </c>
      <c r="X53" s="1" t="s">
        <v>3</v>
      </c>
      <c r="Y53" s="4" t="s">
        <v>513</v>
      </c>
      <c r="Z53" s="1"/>
    </row>
    <row r="54" spans="1:26" x14ac:dyDescent="0.3">
      <c r="A54" s="1" t="s">
        <v>126</v>
      </c>
      <c r="B54" s="1" t="s">
        <v>181</v>
      </c>
      <c r="C54" s="1" t="s">
        <v>182</v>
      </c>
      <c r="D54" s="1"/>
      <c r="E54" s="1" t="s">
        <v>198</v>
      </c>
      <c r="F54" s="4" t="s">
        <v>517</v>
      </c>
      <c r="G54" s="1" t="s">
        <v>9</v>
      </c>
      <c r="H54" s="1" t="s">
        <v>9</v>
      </c>
      <c r="I54" s="1" t="s">
        <v>7</v>
      </c>
      <c r="J54" s="4" t="s">
        <v>518</v>
      </c>
      <c r="K54" s="1" t="s">
        <v>16</v>
      </c>
      <c r="L54" s="1">
        <v>4</v>
      </c>
      <c r="M54" s="1">
        <v>3025</v>
      </c>
      <c r="N54" s="1">
        <v>1239</v>
      </c>
      <c r="O54" s="1">
        <v>3025</v>
      </c>
      <c r="P54" s="5">
        <v>0</v>
      </c>
      <c r="Q54" s="5">
        <v>3932.5</v>
      </c>
      <c r="R54" s="5">
        <v>10.4</v>
      </c>
      <c r="S54" s="5">
        <v>2033.5</v>
      </c>
      <c r="T54" s="5">
        <v>0</v>
      </c>
      <c r="U54" s="5">
        <v>5976.4</v>
      </c>
      <c r="V54" s="5">
        <v>896.46</v>
      </c>
      <c r="W54" s="5">
        <v>6872.86</v>
      </c>
      <c r="X54" s="1" t="s">
        <v>3</v>
      </c>
      <c r="Y54" s="4" t="s">
        <v>513</v>
      </c>
      <c r="Z54" s="1"/>
    </row>
    <row r="55" spans="1:26" x14ac:dyDescent="0.3">
      <c r="A55" s="1" t="s">
        <v>126</v>
      </c>
      <c r="B55" s="1" t="s">
        <v>183</v>
      </c>
      <c r="C55" s="1" t="s">
        <v>184</v>
      </c>
      <c r="D55" s="1"/>
      <c r="E55" s="1" t="s">
        <v>198</v>
      </c>
      <c r="F55" s="4" t="s">
        <v>521</v>
      </c>
      <c r="G55" s="1" t="s">
        <v>9</v>
      </c>
      <c r="H55" s="1" t="s">
        <v>9</v>
      </c>
      <c r="I55" s="1" t="s">
        <v>19</v>
      </c>
      <c r="J55" s="4" t="s">
        <v>522</v>
      </c>
      <c r="K55" s="1" t="s">
        <v>16</v>
      </c>
      <c r="L55" s="1">
        <v>1</v>
      </c>
      <c r="M55" s="1">
        <v>950</v>
      </c>
      <c r="N55" s="1">
        <v>351</v>
      </c>
      <c r="O55" s="1">
        <v>950</v>
      </c>
      <c r="P55" s="5">
        <v>0</v>
      </c>
      <c r="Q55" s="5">
        <v>1805</v>
      </c>
      <c r="R55" s="5">
        <v>10.4</v>
      </c>
      <c r="S55" s="5">
        <v>933.37</v>
      </c>
      <c r="T55" s="5">
        <v>0</v>
      </c>
      <c r="U55" s="5">
        <v>2748.77</v>
      </c>
      <c r="V55" s="5">
        <v>412.32</v>
      </c>
      <c r="W55" s="5">
        <v>3161.09</v>
      </c>
      <c r="X55" s="1" t="s">
        <v>3</v>
      </c>
      <c r="Y55" s="4" t="s">
        <v>513</v>
      </c>
      <c r="Z55" s="1"/>
    </row>
    <row r="56" spans="1:26" x14ac:dyDescent="0.3">
      <c r="A56" s="1" t="s">
        <v>126</v>
      </c>
      <c r="B56" s="1" t="s">
        <v>185</v>
      </c>
      <c r="C56" s="1" t="s">
        <v>186</v>
      </c>
      <c r="D56" s="1"/>
      <c r="E56" s="1" t="s">
        <v>198</v>
      </c>
      <c r="F56" s="4" t="s">
        <v>516</v>
      </c>
      <c r="G56" s="1" t="s">
        <v>9</v>
      </c>
      <c r="H56" s="1" t="s">
        <v>9</v>
      </c>
      <c r="I56" s="1" t="s">
        <v>47</v>
      </c>
      <c r="J56" s="4" t="s">
        <v>520</v>
      </c>
      <c r="K56" s="1" t="s">
        <v>16</v>
      </c>
      <c r="L56" s="1">
        <v>1</v>
      </c>
      <c r="M56" s="1">
        <v>150</v>
      </c>
      <c r="N56" s="1">
        <v>138</v>
      </c>
      <c r="O56" s="1">
        <v>150</v>
      </c>
      <c r="P56" s="5">
        <v>0</v>
      </c>
      <c r="Q56" s="5">
        <v>285</v>
      </c>
      <c r="R56" s="5">
        <v>10.4</v>
      </c>
      <c r="S56" s="5">
        <v>147.37</v>
      </c>
      <c r="T56" s="5">
        <v>0</v>
      </c>
      <c r="U56" s="5">
        <v>442.77</v>
      </c>
      <c r="V56" s="5">
        <v>66.42</v>
      </c>
      <c r="W56" s="5">
        <v>509.19</v>
      </c>
      <c r="X56" s="1" t="s">
        <v>3</v>
      </c>
      <c r="Y56" s="4" t="s">
        <v>513</v>
      </c>
      <c r="Z56" s="1"/>
    </row>
    <row r="57" spans="1:26" x14ac:dyDescent="0.3">
      <c r="A57" s="1" t="s">
        <v>126</v>
      </c>
      <c r="B57" s="1" t="s">
        <v>187</v>
      </c>
      <c r="C57" s="1" t="s">
        <v>172</v>
      </c>
      <c r="D57" s="1"/>
      <c r="E57" s="4" t="s">
        <v>515</v>
      </c>
      <c r="F57" s="4" t="s">
        <v>517</v>
      </c>
      <c r="G57" s="1" t="s">
        <v>19</v>
      </c>
      <c r="H57" s="1" t="s">
        <v>19</v>
      </c>
      <c r="I57" s="1" t="s">
        <v>7</v>
      </c>
      <c r="J57" s="4" t="s">
        <v>518</v>
      </c>
      <c r="K57" s="1" t="s">
        <v>16</v>
      </c>
      <c r="L57" s="1">
        <v>1</v>
      </c>
      <c r="M57" s="1">
        <v>166</v>
      </c>
      <c r="N57" s="1">
        <v>330</v>
      </c>
      <c r="O57" s="1">
        <v>330</v>
      </c>
      <c r="P57" s="5">
        <v>0</v>
      </c>
      <c r="Q57" s="5">
        <v>574.20000000000005</v>
      </c>
      <c r="R57" s="5">
        <v>10.4</v>
      </c>
      <c r="S57" s="5">
        <v>296.92</v>
      </c>
      <c r="T57" s="5">
        <v>0</v>
      </c>
      <c r="U57" s="5">
        <v>881.5200000000001</v>
      </c>
      <c r="V57" s="5">
        <v>132.22999999999999</v>
      </c>
      <c r="W57" s="5">
        <v>1013.75</v>
      </c>
      <c r="X57" s="1" t="s">
        <v>3</v>
      </c>
      <c r="Y57" s="4" t="s">
        <v>513</v>
      </c>
      <c r="Z57" s="1"/>
    </row>
    <row r="58" spans="1:26" x14ac:dyDescent="0.3">
      <c r="P58" s="6"/>
      <c r="Q58" s="6"/>
      <c r="R58" s="6"/>
      <c r="S58" s="6"/>
      <c r="T58" s="6"/>
      <c r="U58" s="6"/>
      <c r="V58" s="6"/>
      <c r="W58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171B6-4D2C-4370-A3DD-E5E331013BF9}">
  <dimension ref="A1:O145"/>
  <sheetViews>
    <sheetView topLeftCell="A46" workbookViewId="0">
      <selection activeCell="B2" sqref="B2:B57"/>
    </sheetView>
  </sheetViews>
  <sheetFormatPr defaultRowHeight="14.4" x14ac:dyDescent="0.3"/>
  <cols>
    <col min="1" max="1" width="14.109375" bestFit="1" customWidth="1"/>
    <col min="2" max="2" width="27.6640625" customWidth="1"/>
  </cols>
  <sheetData>
    <row r="1" spans="1:15" x14ac:dyDescent="0.3">
      <c r="A1" t="s">
        <v>0</v>
      </c>
      <c r="G1" t="s">
        <v>189</v>
      </c>
      <c r="H1" t="s">
        <v>190</v>
      </c>
      <c r="I1" t="s">
        <v>191</v>
      </c>
      <c r="J1" t="s">
        <v>192</v>
      </c>
      <c r="K1" t="s">
        <v>193</v>
      </c>
      <c r="L1" t="s">
        <v>194</v>
      </c>
      <c r="M1" t="s">
        <v>195</v>
      </c>
      <c r="N1" t="s">
        <v>196</v>
      </c>
      <c r="O1" t="s">
        <v>197</v>
      </c>
    </row>
    <row r="2" spans="1:15" x14ac:dyDescent="0.3">
      <c r="A2" t="s">
        <v>5</v>
      </c>
      <c r="B2" t="str">
        <f>VLOOKUP(A2,G:O,3,FALSE)</f>
        <v>BRENNTAG - POMONA</v>
      </c>
      <c r="G2" s="2">
        <v>2334376</v>
      </c>
      <c r="H2" s="2">
        <v>87456435</v>
      </c>
      <c r="I2" t="s">
        <v>198</v>
      </c>
      <c r="J2" t="s">
        <v>102</v>
      </c>
      <c r="K2" t="s">
        <v>9</v>
      </c>
      <c r="L2" t="s">
        <v>9</v>
      </c>
      <c r="M2" t="s">
        <v>9</v>
      </c>
      <c r="N2" t="s">
        <v>23</v>
      </c>
      <c r="O2" t="s">
        <v>16</v>
      </c>
    </row>
    <row r="3" spans="1:15" x14ac:dyDescent="0.3">
      <c r="A3" t="s">
        <v>13</v>
      </c>
      <c r="B3" t="str">
        <f t="shared" ref="B3:B57" si="0">VLOOKUP(A3,G:O,3,FALSE)</f>
        <v>BRENNTAG - POMONA</v>
      </c>
      <c r="G3" s="2">
        <v>2370925</v>
      </c>
      <c r="H3" s="2">
        <v>87455400</v>
      </c>
      <c r="I3" t="s">
        <v>198</v>
      </c>
      <c r="J3" t="s">
        <v>70</v>
      </c>
      <c r="K3" t="s">
        <v>9</v>
      </c>
      <c r="L3" t="s">
        <v>9</v>
      </c>
      <c r="M3" t="s">
        <v>19</v>
      </c>
      <c r="N3" t="s">
        <v>69</v>
      </c>
      <c r="O3" t="s">
        <v>16</v>
      </c>
    </row>
    <row r="4" spans="1:15" x14ac:dyDescent="0.3">
      <c r="A4" t="s">
        <v>17</v>
      </c>
      <c r="B4" t="str">
        <f t="shared" si="0"/>
        <v>BRENNTAG - POMONA</v>
      </c>
      <c r="G4" s="2">
        <v>2370926</v>
      </c>
      <c r="H4" s="2">
        <v>77315443</v>
      </c>
      <c r="I4" t="s">
        <v>198</v>
      </c>
      <c r="J4" t="s">
        <v>32</v>
      </c>
      <c r="K4" t="s">
        <v>9</v>
      </c>
      <c r="L4" t="s">
        <v>9</v>
      </c>
      <c r="M4" t="s">
        <v>7</v>
      </c>
      <c r="N4" t="s">
        <v>31</v>
      </c>
      <c r="O4" t="s">
        <v>16</v>
      </c>
    </row>
    <row r="5" spans="1:15" x14ac:dyDescent="0.3">
      <c r="A5" s="2">
        <v>87462176</v>
      </c>
      <c r="B5" t="str">
        <f t="shared" si="0"/>
        <v>BRENNTAG - POMONA</v>
      </c>
      <c r="G5" s="2">
        <v>2370927</v>
      </c>
      <c r="H5" s="2">
        <v>87455468</v>
      </c>
      <c r="I5" t="s">
        <v>198</v>
      </c>
      <c r="J5" t="s">
        <v>72</v>
      </c>
      <c r="K5" t="s">
        <v>9</v>
      </c>
      <c r="L5" t="s">
        <v>9</v>
      </c>
      <c r="M5" t="s">
        <v>47</v>
      </c>
      <c r="N5" t="s">
        <v>48</v>
      </c>
      <c r="O5" t="s">
        <v>16</v>
      </c>
    </row>
    <row r="6" spans="1:15" x14ac:dyDescent="0.3">
      <c r="A6" s="2">
        <v>87462180</v>
      </c>
      <c r="B6" t="str">
        <f t="shared" si="0"/>
        <v>BRENNTAG - POMONA</v>
      </c>
      <c r="G6" s="2">
        <v>2019498</v>
      </c>
      <c r="H6" t="s">
        <v>6</v>
      </c>
      <c r="I6" t="s">
        <v>76</v>
      </c>
      <c r="J6" t="s">
        <v>11</v>
      </c>
      <c r="K6" t="s">
        <v>7</v>
      </c>
      <c r="L6" t="s">
        <v>7</v>
      </c>
      <c r="M6" t="s">
        <v>9</v>
      </c>
      <c r="N6" t="s">
        <v>10</v>
      </c>
      <c r="O6" t="s">
        <v>16</v>
      </c>
    </row>
    <row r="7" spans="1:15" x14ac:dyDescent="0.3">
      <c r="A7" s="2">
        <v>87462177</v>
      </c>
      <c r="B7" t="str">
        <f t="shared" si="0"/>
        <v>BRENNTAG - POMONA</v>
      </c>
      <c r="G7" t="s">
        <v>74</v>
      </c>
      <c r="H7" s="2">
        <v>-87456871</v>
      </c>
      <c r="I7" t="s">
        <v>76</v>
      </c>
      <c r="J7" t="s">
        <v>135</v>
      </c>
      <c r="K7" t="s">
        <v>7</v>
      </c>
      <c r="L7" t="s">
        <v>7</v>
      </c>
      <c r="M7" t="s">
        <v>75</v>
      </c>
      <c r="N7" t="s">
        <v>134</v>
      </c>
      <c r="O7" t="s">
        <v>16</v>
      </c>
    </row>
    <row r="8" spans="1:15" x14ac:dyDescent="0.3">
      <c r="A8" s="2">
        <v>2334382</v>
      </c>
      <c r="B8" t="str">
        <f t="shared" si="0"/>
        <v>CONNECT LOGISTICS</v>
      </c>
      <c r="G8" t="s">
        <v>163</v>
      </c>
      <c r="H8" s="2">
        <v>-87457290</v>
      </c>
      <c r="I8" t="s">
        <v>76</v>
      </c>
      <c r="J8" t="s">
        <v>165</v>
      </c>
      <c r="K8" t="s">
        <v>7</v>
      </c>
      <c r="L8" t="s">
        <v>7</v>
      </c>
      <c r="M8" t="s">
        <v>9</v>
      </c>
      <c r="N8" t="s">
        <v>39</v>
      </c>
      <c r="O8" t="s">
        <v>16</v>
      </c>
    </row>
    <row r="9" spans="1:15" x14ac:dyDescent="0.3">
      <c r="A9" s="2">
        <v>2334384</v>
      </c>
      <c r="B9" t="str">
        <f t="shared" si="0"/>
        <v>CONNECT LOGISTICS</v>
      </c>
      <c r="G9" t="s">
        <v>79</v>
      </c>
      <c r="H9" s="2">
        <v>-87457494</v>
      </c>
      <c r="I9" t="s">
        <v>76</v>
      </c>
      <c r="J9" t="s">
        <v>156</v>
      </c>
      <c r="K9" t="s">
        <v>7</v>
      </c>
      <c r="L9" t="s">
        <v>7</v>
      </c>
      <c r="M9" t="s">
        <v>9</v>
      </c>
      <c r="N9" t="s">
        <v>155</v>
      </c>
      <c r="O9" t="s">
        <v>16</v>
      </c>
    </row>
    <row r="10" spans="1:15" x14ac:dyDescent="0.3">
      <c r="A10" t="s">
        <v>37</v>
      </c>
      <c r="B10" t="str">
        <f t="shared" si="0"/>
        <v>BRENNTAG KEMPTON PARK</v>
      </c>
      <c r="G10" t="s">
        <v>142</v>
      </c>
      <c r="H10" s="2">
        <v>-87457278</v>
      </c>
      <c r="I10" t="s">
        <v>76</v>
      </c>
      <c r="J10" t="s">
        <v>144</v>
      </c>
      <c r="K10" t="s">
        <v>7</v>
      </c>
      <c r="L10" t="s">
        <v>7</v>
      </c>
      <c r="M10" t="s">
        <v>9</v>
      </c>
      <c r="N10" t="s">
        <v>80</v>
      </c>
      <c r="O10" t="s">
        <v>16</v>
      </c>
    </row>
    <row r="11" spans="1:15" x14ac:dyDescent="0.3">
      <c r="A11" t="s">
        <v>41</v>
      </c>
      <c r="B11" t="str">
        <f t="shared" si="0"/>
        <v>BRENNTAG KEMPTON PARK</v>
      </c>
      <c r="G11" s="2">
        <v>2019499</v>
      </c>
      <c r="H11" t="s">
        <v>6</v>
      </c>
      <c r="I11" t="s">
        <v>76</v>
      </c>
      <c r="J11" t="s">
        <v>141</v>
      </c>
      <c r="K11" t="s">
        <v>7</v>
      </c>
      <c r="L11" t="s">
        <v>7</v>
      </c>
      <c r="M11" t="s">
        <v>19</v>
      </c>
      <c r="N11" t="s">
        <v>88</v>
      </c>
      <c r="O11" t="s">
        <v>12</v>
      </c>
    </row>
    <row r="12" spans="1:15" x14ac:dyDescent="0.3">
      <c r="A12" t="s">
        <v>45</v>
      </c>
      <c r="B12" t="str">
        <f t="shared" si="0"/>
        <v>BRENNTAG KEMPTON PARK</v>
      </c>
      <c r="G12" t="s">
        <v>136</v>
      </c>
      <c r="H12" s="2">
        <v>-87457487</v>
      </c>
      <c r="I12" t="s">
        <v>76</v>
      </c>
      <c r="J12" t="s">
        <v>139</v>
      </c>
      <c r="K12" t="s">
        <v>7</v>
      </c>
      <c r="L12" t="s">
        <v>7</v>
      </c>
      <c r="M12" t="s">
        <v>19</v>
      </c>
      <c r="N12" t="s">
        <v>138</v>
      </c>
      <c r="O12" t="s">
        <v>16</v>
      </c>
    </row>
    <row r="13" spans="1:15" x14ac:dyDescent="0.3">
      <c r="A13" t="s">
        <v>50</v>
      </c>
      <c r="B13" t="str">
        <f t="shared" si="0"/>
        <v>BRENNTAG KEMPTON PARK</v>
      </c>
      <c r="G13" t="s">
        <v>145</v>
      </c>
      <c r="H13" s="2">
        <v>-87456320</v>
      </c>
      <c r="I13" t="s">
        <v>76</v>
      </c>
      <c r="J13" t="s">
        <v>149</v>
      </c>
      <c r="K13" t="s">
        <v>7</v>
      </c>
      <c r="L13" t="s">
        <v>7</v>
      </c>
      <c r="M13" t="s">
        <v>147</v>
      </c>
      <c r="N13" t="s">
        <v>148</v>
      </c>
      <c r="O13" t="s">
        <v>16</v>
      </c>
    </row>
    <row r="14" spans="1:15" x14ac:dyDescent="0.3">
      <c r="A14" t="s">
        <v>54</v>
      </c>
      <c r="B14" t="str">
        <f t="shared" si="0"/>
        <v>BRENNTAG KEMPTON PARK</v>
      </c>
      <c r="G14" t="s">
        <v>160</v>
      </c>
      <c r="H14" s="2">
        <v>-87455447</v>
      </c>
      <c r="I14" t="s">
        <v>76</v>
      </c>
      <c r="J14" t="s">
        <v>162</v>
      </c>
      <c r="K14" t="s">
        <v>7</v>
      </c>
      <c r="L14" t="s">
        <v>7</v>
      </c>
      <c r="M14" t="s">
        <v>47</v>
      </c>
      <c r="N14" t="s">
        <v>48</v>
      </c>
      <c r="O14" t="s">
        <v>16</v>
      </c>
    </row>
    <row r="15" spans="1:15" x14ac:dyDescent="0.3">
      <c r="A15" s="2">
        <v>2329671</v>
      </c>
      <c r="B15" t="str">
        <f t="shared" si="0"/>
        <v>BRENNTAG KEMPTON PARK</v>
      </c>
      <c r="G15" t="s">
        <v>157</v>
      </c>
      <c r="H15" s="2">
        <v>-87456023</v>
      </c>
      <c r="I15" t="s">
        <v>76</v>
      </c>
      <c r="J15" t="s">
        <v>159</v>
      </c>
      <c r="K15" t="s">
        <v>7</v>
      </c>
      <c r="L15" t="s">
        <v>7</v>
      </c>
      <c r="M15" t="s">
        <v>9</v>
      </c>
      <c r="N15" t="s">
        <v>39</v>
      </c>
      <c r="O15" t="s">
        <v>16</v>
      </c>
    </row>
    <row r="16" spans="1:15" x14ac:dyDescent="0.3">
      <c r="A16" t="s">
        <v>60</v>
      </c>
      <c r="B16" t="str">
        <f t="shared" si="0"/>
        <v>BRENNTAG POMONA.</v>
      </c>
      <c r="G16" t="s">
        <v>150</v>
      </c>
      <c r="H16" s="2">
        <v>-87456006</v>
      </c>
      <c r="I16" t="s">
        <v>76</v>
      </c>
      <c r="J16" t="s">
        <v>153</v>
      </c>
      <c r="K16" t="s">
        <v>7</v>
      </c>
      <c r="L16" t="s">
        <v>7</v>
      </c>
      <c r="M16" t="s">
        <v>9</v>
      </c>
      <c r="N16" t="s">
        <v>152</v>
      </c>
      <c r="O16" t="s">
        <v>16</v>
      </c>
    </row>
    <row r="17" spans="1:15" x14ac:dyDescent="0.3">
      <c r="A17" s="2">
        <v>2334378</v>
      </c>
      <c r="B17" t="str">
        <f t="shared" si="0"/>
        <v>CONNECT LOGISTICS</v>
      </c>
      <c r="G17" s="2">
        <v>2292622</v>
      </c>
      <c r="H17" t="s">
        <v>172</v>
      </c>
      <c r="I17" t="s">
        <v>70</v>
      </c>
      <c r="J17" t="s">
        <v>176</v>
      </c>
      <c r="K17" t="s">
        <v>19</v>
      </c>
      <c r="L17" t="s">
        <v>19</v>
      </c>
      <c r="M17" t="s">
        <v>7</v>
      </c>
      <c r="N17" t="s">
        <v>18</v>
      </c>
      <c r="O17" t="s">
        <v>16</v>
      </c>
    </row>
    <row r="18" spans="1:15" x14ac:dyDescent="0.3">
      <c r="A18" s="2">
        <v>2334381</v>
      </c>
      <c r="B18" t="str">
        <f t="shared" si="0"/>
        <v>CONNECT LOGISTICS</v>
      </c>
      <c r="G18" s="2">
        <v>2292623</v>
      </c>
      <c r="H18" s="2">
        <v>87456864</v>
      </c>
      <c r="I18" t="s">
        <v>70</v>
      </c>
      <c r="J18" t="s">
        <v>32</v>
      </c>
      <c r="K18" t="s">
        <v>19</v>
      </c>
      <c r="L18" t="s">
        <v>19</v>
      </c>
      <c r="M18" t="s">
        <v>7</v>
      </c>
      <c r="N18" t="s">
        <v>31</v>
      </c>
      <c r="O18" t="s">
        <v>16</v>
      </c>
    </row>
    <row r="19" spans="1:15" x14ac:dyDescent="0.3">
      <c r="A19" s="2">
        <v>2334379</v>
      </c>
      <c r="B19" t="str">
        <f t="shared" si="0"/>
        <v>CONNECT LOGISTICS</v>
      </c>
      <c r="G19" s="2">
        <v>2292624</v>
      </c>
      <c r="H19" t="s">
        <v>172</v>
      </c>
      <c r="I19" t="s">
        <v>70</v>
      </c>
      <c r="J19" t="s">
        <v>174</v>
      </c>
      <c r="K19" t="s">
        <v>19</v>
      </c>
      <c r="L19" t="s">
        <v>19</v>
      </c>
      <c r="M19" t="s">
        <v>7</v>
      </c>
      <c r="N19" t="s">
        <v>173</v>
      </c>
      <c r="O19" t="s">
        <v>16</v>
      </c>
    </row>
    <row r="20" spans="1:15" x14ac:dyDescent="0.3">
      <c r="A20" s="2">
        <v>2324664</v>
      </c>
      <c r="B20" t="str">
        <f t="shared" si="0"/>
        <v>BPL EAST LONDON</v>
      </c>
      <c r="G20" s="2">
        <v>2292625</v>
      </c>
      <c r="H20" s="2">
        <v>87457350</v>
      </c>
      <c r="I20" t="s">
        <v>70</v>
      </c>
      <c r="J20" t="s">
        <v>170</v>
      </c>
      <c r="K20" t="s">
        <v>19</v>
      </c>
      <c r="L20" t="s">
        <v>19</v>
      </c>
      <c r="M20" t="s">
        <v>147</v>
      </c>
      <c r="N20" t="s">
        <v>169</v>
      </c>
      <c r="O20" t="s">
        <v>16</v>
      </c>
    </row>
    <row r="21" spans="1:15" x14ac:dyDescent="0.3">
      <c r="A21" s="2">
        <v>2357210</v>
      </c>
      <c r="B21" t="str">
        <f t="shared" si="0"/>
        <v>EMIT DBN.</v>
      </c>
      <c r="G21" t="s">
        <v>127</v>
      </c>
      <c r="H21" t="s">
        <v>6</v>
      </c>
      <c r="I21" t="s">
        <v>199</v>
      </c>
      <c r="J21" t="s">
        <v>128</v>
      </c>
      <c r="K21" t="s">
        <v>7</v>
      </c>
      <c r="L21" t="s">
        <v>7</v>
      </c>
      <c r="M21" t="s">
        <v>9</v>
      </c>
      <c r="N21" t="s">
        <v>92</v>
      </c>
      <c r="O21" t="s">
        <v>16</v>
      </c>
    </row>
    <row r="22" spans="1:15" x14ac:dyDescent="0.3">
      <c r="A22" t="s">
        <v>83</v>
      </c>
      <c r="B22" t="str">
        <f t="shared" si="0"/>
        <v>BRENNTAG MADRID</v>
      </c>
      <c r="G22" t="s">
        <v>129</v>
      </c>
      <c r="H22" s="2">
        <v>-87456447</v>
      </c>
      <c r="I22" t="s">
        <v>199</v>
      </c>
      <c r="J22" t="s">
        <v>132</v>
      </c>
      <c r="K22" t="s">
        <v>7</v>
      </c>
      <c r="L22" t="s">
        <v>7</v>
      </c>
      <c r="M22" t="s">
        <v>7</v>
      </c>
      <c r="N22" t="s">
        <v>131</v>
      </c>
      <c r="O22" t="s">
        <v>16</v>
      </c>
    </row>
    <row r="23" spans="1:15" x14ac:dyDescent="0.3">
      <c r="A23" t="s">
        <v>86</v>
      </c>
      <c r="B23" t="str">
        <f t="shared" si="0"/>
        <v>BRENNTAG MADRID</v>
      </c>
      <c r="G23" s="2">
        <v>2276236</v>
      </c>
      <c r="H23" t="s">
        <v>172</v>
      </c>
      <c r="I23" t="s">
        <v>200</v>
      </c>
      <c r="J23" t="s">
        <v>188</v>
      </c>
      <c r="K23" t="s">
        <v>19</v>
      </c>
      <c r="L23" t="s">
        <v>19</v>
      </c>
      <c r="M23" t="s">
        <v>7</v>
      </c>
      <c r="N23" t="s">
        <v>31</v>
      </c>
      <c r="O23" t="s">
        <v>16</v>
      </c>
    </row>
    <row r="24" spans="1:15" x14ac:dyDescent="0.3">
      <c r="A24" t="s">
        <v>90</v>
      </c>
      <c r="B24" t="str">
        <f t="shared" si="0"/>
        <v>BRENNTAG POMONA</v>
      </c>
      <c r="G24" s="2">
        <v>2324538</v>
      </c>
      <c r="H24" t="s">
        <v>104</v>
      </c>
      <c r="I24" t="s">
        <v>201</v>
      </c>
      <c r="J24" t="s">
        <v>105</v>
      </c>
      <c r="K24" t="s">
        <v>47</v>
      </c>
      <c r="L24" t="s">
        <v>47</v>
      </c>
      <c r="M24" t="s">
        <v>7</v>
      </c>
      <c r="N24" t="s">
        <v>18</v>
      </c>
      <c r="O24" t="s">
        <v>16</v>
      </c>
    </row>
    <row r="25" spans="1:15" x14ac:dyDescent="0.3">
      <c r="A25" t="s">
        <v>94</v>
      </c>
      <c r="B25" t="str">
        <f t="shared" si="0"/>
        <v>BRENNTAG POMONA</v>
      </c>
      <c r="G25" s="2">
        <v>2334377</v>
      </c>
      <c r="H25" s="2">
        <v>87457684</v>
      </c>
      <c r="I25" t="s">
        <v>198</v>
      </c>
      <c r="J25" t="s">
        <v>102</v>
      </c>
      <c r="K25" t="s">
        <v>9</v>
      </c>
      <c r="L25" t="s">
        <v>9</v>
      </c>
      <c r="M25" t="s">
        <v>9</v>
      </c>
      <c r="N25" t="s">
        <v>23</v>
      </c>
      <c r="O25" t="s">
        <v>16</v>
      </c>
    </row>
    <row r="26" spans="1:15" x14ac:dyDescent="0.3">
      <c r="A26" s="2">
        <v>2019495</v>
      </c>
      <c r="B26" t="str">
        <f t="shared" si="0"/>
        <v>BRENNTAG POMONA</v>
      </c>
      <c r="G26" s="2">
        <v>2348810</v>
      </c>
      <c r="H26" t="s">
        <v>107</v>
      </c>
      <c r="I26" t="s">
        <v>202</v>
      </c>
      <c r="J26" t="s">
        <v>109</v>
      </c>
      <c r="K26" t="s">
        <v>7</v>
      </c>
      <c r="L26" t="s">
        <v>7</v>
      </c>
      <c r="M26" t="s">
        <v>19</v>
      </c>
      <c r="N26" t="s">
        <v>108</v>
      </c>
      <c r="O26" t="s">
        <v>16</v>
      </c>
    </row>
    <row r="27" spans="1:15" x14ac:dyDescent="0.3">
      <c r="A27" s="2">
        <v>2334377</v>
      </c>
      <c r="B27" t="str">
        <f t="shared" si="0"/>
        <v>CONNECT LOGISTICS</v>
      </c>
      <c r="G27" s="2">
        <v>2019496</v>
      </c>
      <c r="H27" t="s">
        <v>6</v>
      </c>
      <c r="I27" t="s">
        <v>203</v>
      </c>
      <c r="J27" t="s">
        <v>70</v>
      </c>
      <c r="K27" t="s">
        <v>7</v>
      </c>
      <c r="L27" t="s">
        <v>7</v>
      </c>
      <c r="M27" t="s">
        <v>19</v>
      </c>
      <c r="N27" t="s">
        <v>69</v>
      </c>
      <c r="O27" t="s">
        <v>16</v>
      </c>
    </row>
    <row r="28" spans="1:15" x14ac:dyDescent="0.3">
      <c r="A28" s="2">
        <v>2324538</v>
      </c>
      <c r="B28" t="str">
        <f t="shared" si="0"/>
        <v>BPL - P.E</v>
      </c>
      <c r="G28" s="2">
        <v>2019497</v>
      </c>
      <c r="H28" t="s">
        <v>6</v>
      </c>
      <c r="I28" t="s">
        <v>203</v>
      </c>
      <c r="J28" t="s">
        <v>11</v>
      </c>
      <c r="K28" t="s">
        <v>7</v>
      </c>
      <c r="L28" t="s">
        <v>7</v>
      </c>
      <c r="M28" t="s">
        <v>9</v>
      </c>
      <c r="N28" t="s">
        <v>10</v>
      </c>
      <c r="O28" t="s">
        <v>16</v>
      </c>
    </row>
    <row r="29" spans="1:15" x14ac:dyDescent="0.3">
      <c r="A29" s="2">
        <v>2348810</v>
      </c>
      <c r="B29" t="str">
        <f t="shared" si="0"/>
        <v>PC PLASTICS</v>
      </c>
      <c r="G29" t="s">
        <v>120</v>
      </c>
      <c r="H29" s="2">
        <v>87457295</v>
      </c>
      <c r="I29" t="s">
        <v>203</v>
      </c>
      <c r="J29" t="s">
        <v>123</v>
      </c>
      <c r="K29" t="s">
        <v>7</v>
      </c>
      <c r="L29" t="s">
        <v>7</v>
      </c>
      <c r="M29" t="s">
        <v>9</v>
      </c>
      <c r="N29" t="s">
        <v>122</v>
      </c>
      <c r="O29" t="s">
        <v>16</v>
      </c>
    </row>
    <row r="30" spans="1:15" x14ac:dyDescent="0.3">
      <c r="A30" t="s">
        <v>110</v>
      </c>
      <c r="B30" t="str">
        <f t="shared" si="0"/>
        <v>BRENNTAG - POMONA</v>
      </c>
      <c r="G30" t="s">
        <v>110</v>
      </c>
      <c r="H30" s="2">
        <v>87458866</v>
      </c>
      <c r="I30" t="s">
        <v>203</v>
      </c>
      <c r="J30" t="s">
        <v>113</v>
      </c>
      <c r="K30" t="s">
        <v>7</v>
      </c>
      <c r="L30" t="s">
        <v>7</v>
      </c>
      <c r="M30" t="s">
        <v>47</v>
      </c>
      <c r="N30" t="s">
        <v>112</v>
      </c>
      <c r="O30" t="s">
        <v>16</v>
      </c>
    </row>
    <row r="31" spans="1:15" x14ac:dyDescent="0.3">
      <c r="A31" t="s">
        <v>114</v>
      </c>
      <c r="B31" t="str">
        <f t="shared" si="0"/>
        <v>BRENNTAG - POMONA</v>
      </c>
      <c r="G31" t="s">
        <v>116</v>
      </c>
      <c r="H31" s="2">
        <v>87458503</v>
      </c>
      <c r="I31" t="s">
        <v>203</v>
      </c>
      <c r="J31" t="s">
        <v>119</v>
      </c>
      <c r="K31" t="s">
        <v>7</v>
      </c>
      <c r="L31" t="s">
        <v>7</v>
      </c>
      <c r="M31" t="s">
        <v>7</v>
      </c>
      <c r="N31" t="s">
        <v>118</v>
      </c>
      <c r="O31" t="s">
        <v>16</v>
      </c>
    </row>
    <row r="32" spans="1:15" x14ac:dyDescent="0.3">
      <c r="A32" t="s">
        <v>116</v>
      </c>
      <c r="B32" t="str">
        <f t="shared" si="0"/>
        <v>BRENNTAG - POMONA</v>
      </c>
      <c r="G32" t="s">
        <v>114</v>
      </c>
      <c r="H32" s="2">
        <v>87458502</v>
      </c>
      <c r="I32" t="s">
        <v>203</v>
      </c>
      <c r="J32" t="s">
        <v>57</v>
      </c>
      <c r="K32" t="s">
        <v>7</v>
      </c>
      <c r="L32" t="s">
        <v>7</v>
      </c>
      <c r="M32" t="s">
        <v>9</v>
      </c>
      <c r="N32" t="s">
        <v>56</v>
      </c>
      <c r="O32" t="s">
        <v>16</v>
      </c>
    </row>
    <row r="33" spans="1:15" x14ac:dyDescent="0.3">
      <c r="A33" t="s">
        <v>120</v>
      </c>
      <c r="B33" t="str">
        <f t="shared" si="0"/>
        <v>BRENNTAG - POMONA</v>
      </c>
      <c r="G33" s="2">
        <v>2019495</v>
      </c>
      <c r="H33" t="s">
        <v>6</v>
      </c>
      <c r="I33" t="s">
        <v>66</v>
      </c>
      <c r="J33" t="s">
        <v>70</v>
      </c>
      <c r="K33" t="s">
        <v>7</v>
      </c>
      <c r="L33" t="s">
        <v>7</v>
      </c>
      <c r="M33" t="s">
        <v>19</v>
      </c>
      <c r="N33" t="s">
        <v>69</v>
      </c>
      <c r="O33" t="s">
        <v>16</v>
      </c>
    </row>
    <row r="34" spans="1:15" x14ac:dyDescent="0.3">
      <c r="A34" s="2">
        <v>2019497</v>
      </c>
      <c r="B34" t="str">
        <f t="shared" si="0"/>
        <v>BRENNTAG - POMONA</v>
      </c>
      <c r="G34" s="2">
        <v>2357210</v>
      </c>
      <c r="H34" t="s">
        <v>79</v>
      </c>
      <c r="I34" t="s">
        <v>204</v>
      </c>
      <c r="J34" t="s">
        <v>82</v>
      </c>
      <c r="K34" t="s">
        <v>9</v>
      </c>
      <c r="L34" t="s">
        <v>9</v>
      </c>
      <c r="M34" t="s">
        <v>75</v>
      </c>
      <c r="N34" t="s">
        <v>81</v>
      </c>
      <c r="O34" t="s">
        <v>16</v>
      </c>
    </row>
    <row r="35" spans="1:15" x14ac:dyDescent="0.3">
      <c r="A35" s="2">
        <v>2019496</v>
      </c>
      <c r="B35" t="str">
        <f t="shared" si="0"/>
        <v>BRENNTAG - POMONA</v>
      </c>
      <c r="G35" t="s">
        <v>94</v>
      </c>
      <c r="H35" s="2">
        <v>87459832</v>
      </c>
      <c r="I35" t="s">
        <v>66</v>
      </c>
      <c r="J35" t="s">
        <v>97</v>
      </c>
      <c r="K35" t="s">
        <v>7</v>
      </c>
      <c r="L35" t="s">
        <v>7</v>
      </c>
      <c r="M35" t="s">
        <v>96</v>
      </c>
      <c r="N35" t="s">
        <v>96</v>
      </c>
      <c r="O35" t="s">
        <v>16</v>
      </c>
    </row>
    <row r="36" spans="1:15" x14ac:dyDescent="0.3">
      <c r="A36" t="s">
        <v>127</v>
      </c>
      <c r="B36" t="str">
        <f t="shared" si="0"/>
        <v>BRENTAG MIDRAND</v>
      </c>
      <c r="G36" t="s">
        <v>90</v>
      </c>
      <c r="H36" s="2">
        <v>87459892</v>
      </c>
      <c r="I36" t="s">
        <v>66</v>
      </c>
      <c r="J36" t="s">
        <v>93</v>
      </c>
      <c r="K36" t="s">
        <v>7</v>
      </c>
      <c r="L36" t="s">
        <v>7</v>
      </c>
      <c r="M36" t="s">
        <v>9</v>
      </c>
      <c r="N36" t="s">
        <v>92</v>
      </c>
      <c r="O36" t="s">
        <v>16</v>
      </c>
    </row>
    <row r="37" spans="1:15" x14ac:dyDescent="0.3">
      <c r="A37" t="s">
        <v>129</v>
      </c>
      <c r="B37" t="str">
        <f t="shared" si="0"/>
        <v>BRENTAG MIDRAND</v>
      </c>
      <c r="G37" t="s">
        <v>86</v>
      </c>
      <c r="H37" s="2">
        <v>87459848</v>
      </c>
      <c r="I37" t="s">
        <v>205</v>
      </c>
      <c r="J37" t="s">
        <v>89</v>
      </c>
      <c r="K37" t="s">
        <v>7</v>
      </c>
      <c r="L37" t="s">
        <v>7</v>
      </c>
      <c r="M37" t="s">
        <v>19</v>
      </c>
      <c r="N37" t="s">
        <v>88</v>
      </c>
      <c r="O37" t="s">
        <v>16</v>
      </c>
    </row>
    <row r="38" spans="1:15" x14ac:dyDescent="0.3">
      <c r="A38" t="s">
        <v>74</v>
      </c>
      <c r="B38" t="str">
        <f t="shared" si="0"/>
        <v>BRENNTAG POMONA.</v>
      </c>
      <c r="G38" t="s">
        <v>83</v>
      </c>
      <c r="H38" s="2">
        <v>87459937</v>
      </c>
      <c r="I38" t="s">
        <v>205</v>
      </c>
      <c r="J38" t="s">
        <v>85</v>
      </c>
      <c r="K38" t="s">
        <v>7</v>
      </c>
      <c r="L38" t="s">
        <v>7</v>
      </c>
      <c r="M38" t="s">
        <v>9</v>
      </c>
      <c r="N38" t="s">
        <v>43</v>
      </c>
      <c r="O38" t="s">
        <v>16</v>
      </c>
    </row>
    <row r="39" spans="1:15" x14ac:dyDescent="0.3">
      <c r="A39" t="s">
        <v>136</v>
      </c>
      <c r="B39" t="str">
        <f t="shared" si="0"/>
        <v>BRENNTAG POMONA.</v>
      </c>
      <c r="G39" s="2">
        <v>2334378</v>
      </c>
      <c r="H39" s="2">
        <v>87453861</v>
      </c>
      <c r="I39" t="s">
        <v>198</v>
      </c>
      <c r="J39" t="s">
        <v>66</v>
      </c>
      <c r="K39" t="s">
        <v>9</v>
      </c>
      <c r="L39" t="s">
        <v>9</v>
      </c>
      <c r="M39" t="s">
        <v>7</v>
      </c>
      <c r="N39" t="s">
        <v>18</v>
      </c>
      <c r="O39" t="s">
        <v>206</v>
      </c>
    </row>
    <row r="40" spans="1:15" x14ac:dyDescent="0.3">
      <c r="A40" s="2">
        <v>2019499</v>
      </c>
      <c r="B40" t="str">
        <f t="shared" si="0"/>
        <v>BRENNTAG POMONA.</v>
      </c>
      <c r="G40" s="2">
        <v>2334379</v>
      </c>
      <c r="H40" t="s">
        <v>6</v>
      </c>
      <c r="I40" t="s">
        <v>198</v>
      </c>
      <c r="J40" t="s">
        <v>72</v>
      </c>
      <c r="K40" t="s">
        <v>9</v>
      </c>
      <c r="L40" t="s">
        <v>9</v>
      </c>
      <c r="M40" t="s">
        <v>47</v>
      </c>
      <c r="N40" t="s">
        <v>48</v>
      </c>
      <c r="O40" t="s">
        <v>16</v>
      </c>
    </row>
    <row r="41" spans="1:15" x14ac:dyDescent="0.3">
      <c r="A41" t="s">
        <v>142</v>
      </c>
      <c r="B41" t="str">
        <f t="shared" si="0"/>
        <v>BRENNTAG POMONA.</v>
      </c>
      <c r="G41" s="2">
        <v>2334381</v>
      </c>
      <c r="H41" s="2">
        <v>77315798</v>
      </c>
      <c r="I41" t="s">
        <v>198</v>
      </c>
      <c r="J41" t="s">
        <v>70</v>
      </c>
      <c r="K41" t="s">
        <v>9</v>
      </c>
      <c r="L41" t="s">
        <v>9</v>
      </c>
      <c r="M41" t="s">
        <v>19</v>
      </c>
      <c r="N41" t="s">
        <v>69</v>
      </c>
      <c r="O41" t="s">
        <v>16</v>
      </c>
    </row>
    <row r="42" spans="1:15" x14ac:dyDescent="0.3">
      <c r="A42" t="s">
        <v>145</v>
      </c>
      <c r="B42" t="str">
        <f t="shared" si="0"/>
        <v>BRENNTAG POMONA.</v>
      </c>
      <c r="G42" t="s">
        <v>60</v>
      </c>
      <c r="H42" t="s">
        <v>6</v>
      </c>
      <c r="I42" t="s">
        <v>76</v>
      </c>
      <c r="J42" t="s">
        <v>63</v>
      </c>
      <c r="K42" t="s">
        <v>7</v>
      </c>
      <c r="L42" t="s">
        <v>7</v>
      </c>
      <c r="M42" t="s">
        <v>61</v>
      </c>
      <c r="N42" t="s">
        <v>62</v>
      </c>
      <c r="O42" t="s">
        <v>16</v>
      </c>
    </row>
    <row r="43" spans="1:15" x14ac:dyDescent="0.3">
      <c r="A43" t="s">
        <v>150</v>
      </c>
      <c r="B43" t="str">
        <f t="shared" si="0"/>
        <v>BRENNTAG POMONA.</v>
      </c>
      <c r="G43" s="2">
        <v>2324664</v>
      </c>
      <c r="H43" t="s">
        <v>74</v>
      </c>
      <c r="I43" t="s">
        <v>207</v>
      </c>
      <c r="J43" t="s">
        <v>76</v>
      </c>
      <c r="K43" t="s">
        <v>7</v>
      </c>
      <c r="L43" t="s">
        <v>75</v>
      </c>
      <c r="M43" t="s">
        <v>7</v>
      </c>
      <c r="N43" t="s">
        <v>18</v>
      </c>
      <c r="O43" t="s">
        <v>16</v>
      </c>
    </row>
    <row r="44" spans="1:15" x14ac:dyDescent="0.3">
      <c r="A44" t="s">
        <v>79</v>
      </c>
      <c r="B44" t="str">
        <f t="shared" si="0"/>
        <v>BRENNTAG POMONA.</v>
      </c>
      <c r="G44" s="2">
        <v>2329671</v>
      </c>
      <c r="H44" t="s">
        <v>59</v>
      </c>
      <c r="I44" t="s">
        <v>176</v>
      </c>
      <c r="J44" t="s">
        <v>40</v>
      </c>
      <c r="K44" t="s">
        <v>7</v>
      </c>
      <c r="L44" t="s">
        <v>7</v>
      </c>
      <c r="M44" t="s">
        <v>9</v>
      </c>
      <c r="N44" t="s">
        <v>39</v>
      </c>
      <c r="O44" t="s">
        <v>16</v>
      </c>
    </row>
    <row r="45" spans="1:15" x14ac:dyDescent="0.3">
      <c r="A45" t="s">
        <v>157</v>
      </c>
      <c r="B45" t="str">
        <f t="shared" si="0"/>
        <v>BRENNTAG POMONA.</v>
      </c>
      <c r="G45" t="s">
        <v>45</v>
      </c>
      <c r="H45" s="2">
        <v>87461318</v>
      </c>
      <c r="I45" t="s">
        <v>176</v>
      </c>
      <c r="J45" t="s">
        <v>49</v>
      </c>
      <c r="K45" t="s">
        <v>7</v>
      </c>
      <c r="L45" t="s">
        <v>7</v>
      </c>
      <c r="M45" t="s">
        <v>47</v>
      </c>
      <c r="N45" t="s">
        <v>48</v>
      </c>
      <c r="O45" t="s">
        <v>16</v>
      </c>
    </row>
    <row r="46" spans="1:15" x14ac:dyDescent="0.3">
      <c r="A46" t="s">
        <v>160</v>
      </c>
      <c r="B46" t="str">
        <f t="shared" si="0"/>
        <v>BRENNTAG POMONA.</v>
      </c>
      <c r="G46" t="s">
        <v>41</v>
      </c>
      <c r="H46" s="2">
        <v>87461498</v>
      </c>
      <c r="I46" t="s">
        <v>176</v>
      </c>
      <c r="J46" t="s">
        <v>44</v>
      </c>
      <c r="K46" t="s">
        <v>7</v>
      </c>
      <c r="L46" t="s">
        <v>7</v>
      </c>
      <c r="M46" t="s">
        <v>9</v>
      </c>
      <c r="N46" t="s">
        <v>43</v>
      </c>
      <c r="O46" t="s">
        <v>16</v>
      </c>
    </row>
    <row r="47" spans="1:15" x14ac:dyDescent="0.3">
      <c r="A47" t="s">
        <v>163</v>
      </c>
      <c r="B47" t="str">
        <f t="shared" si="0"/>
        <v>BRENNTAG POMONA.</v>
      </c>
      <c r="G47" t="s">
        <v>50</v>
      </c>
      <c r="H47" s="2">
        <v>87461598</v>
      </c>
      <c r="I47" t="s">
        <v>176</v>
      </c>
      <c r="J47" t="s">
        <v>53</v>
      </c>
      <c r="K47" t="s">
        <v>7</v>
      </c>
      <c r="L47" t="s">
        <v>7</v>
      </c>
      <c r="M47" t="s">
        <v>9</v>
      </c>
      <c r="N47" t="s">
        <v>52</v>
      </c>
      <c r="O47" t="s">
        <v>16</v>
      </c>
    </row>
    <row r="48" spans="1:15" x14ac:dyDescent="0.3">
      <c r="A48" s="2">
        <v>2019498</v>
      </c>
      <c r="B48" t="str">
        <f t="shared" si="0"/>
        <v>BRENNTAG POMONA.</v>
      </c>
      <c r="G48" t="s">
        <v>37</v>
      </c>
      <c r="H48" s="2">
        <v>87460980</v>
      </c>
      <c r="I48" t="s">
        <v>176</v>
      </c>
      <c r="J48" t="s">
        <v>40</v>
      </c>
      <c r="K48" t="s">
        <v>7</v>
      </c>
      <c r="L48" t="s">
        <v>7</v>
      </c>
      <c r="M48" t="s">
        <v>9</v>
      </c>
      <c r="N48" t="s">
        <v>39</v>
      </c>
      <c r="O48" t="s">
        <v>16</v>
      </c>
    </row>
    <row r="49" spans="1:15" x14ac:dyDescent="0.3">
      <c r="A49" s="2">
        <v>2292625</v>
      </c>
      <c r="B49" t="str">
        <f t="shared" si="0"/>
        <v>BRENNTAG CPT</v>
      </c>
      <c r="G49" t="s">
        <v>54</v>
      </c>
      <c r="H49" s="2">
        <v>87460989</v>
      </c>
      <c r="I49" t="s">
        <v>176</v>
      </c>
      <c r="J49" t="s">
        <v>57</v>
      </c>
      <c r="K49" t="s">
        <v>7</v>
      </c>
      <c r="L49" t="s">
        <v>7</v>
      </c>
      <c r="M49" t="s">
        <v>9</v>
      </c>
      <c r="N49" t="s">
        <v>56</v>
      </c>
      <c r="O49" t="s">
        <v>16</v>
      </c>
    </row>
    <row r="50" spans="1:15" x14ac:dyDescent="0.3">
      <c r="A50" s="2">
        <v>2292624</v>
      </c>
      <c r="B50" t="str">
        <f t="shared" si="0"/>
        <v>BRENNTAG CPT</v>
      </c>
      <c r="G50" s="2">
        <v>2334382</v>
      </c>
      <c r="H50" s="2">
        <v>77315795</v>
      </c>
      <c r="I50" t="s">
        <v>198</v>
      </c>
      <c r="J50" t="s">
        <v>32</v>
      </c>
      <c r="K50" t="s">
        <v>9</v>
      </c>
      <c r="L50" t="s">
        <v>9</v>
      </c>
      <c r="M50" t="s">
        <v>7</v>
      </c>
      <c r="N50" t="s">
        <v>31</v>
      </c>
      <c r="O50" t="s">
        <v>33</v>
      </c>
    </row>
    <row r="51" spans="1:15" x14ac:dyDescent="0.3">
      <c r="A51" s="2">
        <v>2292622</v>
      </c>
      <c r="B51" t="str">
        <f t="shared" si="0"/>
        <v>BRENNTAG CPT</v>
      </c>
      <c r="G51" s="2">
        <v>2334384</v>
      </c>
      <c r="H51" s="2">
        <v>77315887</v>
      </c>
      <c r="I51" t="s">
        <v>198</v>
      </c>
      <c r="J51" t="s">
        <v>32</v>
      </c>
      <c r="K51" t="s">
        <v>9</v>
      </c>
      <c r="L51" t="s">
        <v>9</v>
      </c>
      <c r="M51" t="s">
        <v>7</v>
      </c>
      <c r="N51" t="s">
        <v>31</v>
      </c>
      <c r="O51" t="s">
        <v>206</v>
      </c>
    </row>
    <row r="52" spans="1:15" x14ac:dyDescent="0.3">
      <c r="A52" s="2">
        <v>2292623</v>
      </c>
      <c r="B52" t="str">
        <f t="shared" si="0"/>
        <v>BRENNTAG CPT</v>
      </c>
      <c r="G52" s="2">
        <v>87462176</v>
      </c>
      <c r="H52" t="s">
        <v>6</v>
      </c>
      <c r="I52" t="s">
        <v>203</v>
      </c>
      <c r="J52" t="s">
        <v>24</v>
      </c>
      <c r="K52" t="s">
        <v>7</v>
      </c>
      <c r="L52" t="s">
        <v>7</v>
      </c>
      <c r="M52" t="s">
        <v>9</v>
      </c>
      <c r="N52" t="s">
        <v>23</v>
      </c>
      <c r="O52" t="s">
        <v>16</v>
      </c>
    </row>
    <row r="53" spans="1:15" x14ac:dyDescent="0.3">
      <c r="A53" s="2">
        <v>2334376</v>
      </c>
      <c r="B53" t="str">
        <f t="shared" si="0"/>
        <v>CONNECT LOGISTICS</v>
      </c>
      <c r="G53" s="2">
        <v>87462177</v>
      </c>
      <c r="H53" t="s">
        <v>6</v>
      </c>
      <c r="I53" t="s">
        <v>203</v>
      </c>
      <c r="J53" t="s">
        <v>24</v>
      </c>
      <c r="K53" t="s">
        <v>7</v>
      </c>
      <c r="L53" t="s">
        <v>7</v>
      </c>
      <c r="M53" t="s">
        <v>9</v>
      </c>
      <c r="N53" t="s">
        <v>23</v>
      </c>
      <c r="O53" t="s">
        <v>16</v>
      </c>
    </row>
    <row r="54" spans="1:15" x14ac:dyDescent="0.3">
      <c r="A54" s="2">
        <v>2370926</v>
      </c>
      <c r="B54" t="str">
        <f t="shared" si="0"/>
        <v>CONNECT LOGISTICS</v>
      </c>
      <c r="G54" s="2">
        <v>87462180</v>
      </c>
      <c r="H54" t="s">
        <v>6</v>
      </c>
      <c r="I54" t="s">
        <v>203</v>
      </c>
      <c r="J54" t="s">
        <v>27</v>
      </c>
      <c r="K54" t="s">
        <v>7</v>
      </c>
      <c r="L54" t="s">
        <v>7</v>
      </c>
      <c r="M54" t="s">
        <v>9</v>
      </c>
      <c r="N54" t="s">
        <v>26</v>
      </c>
      <c r="O54" t="s">
        <v>16</v>
      </c>
    </row>
    <row r="55" spans="1:15" x14ac:dyDescent="0.3">
      <c r="A55" s="2">
        <v>2370925</v>
      </c>
      <c r="B55" t="str">
        <f t="shared" si="0"/>
        <v>CONNECT LOGISTICS</v>
      </c>
      <c r="G55" t="s">
        <v>17</v>
      </c>
      <c r="H55" t="s">
        <v>6</v>
      </c>
      <c r="I55" t="s">
        <v>203</v>
      </c>
      <c r="J55" t="s">
        <v>21</v>
      </c>
      <c r="K55" t="s">
        <v>7</v>
      </c>
      <c r="L55" t="s">
        <v>7</v>
      </c>
      <c r="M55" t="s">
        <v>19</v>
      </c>
      <c r="N55" t="s">
        <v>20</v>
      </c>
      <c r="O55" t="s">
        <v>16</v>
      </c>
    </row>
    <row r="56" spans="1:15" x14ac:dyDescent="0.3">
      <c r="A56" s="2">
        <v>2370927</v>
      </c>
      <c r="B56" t="str">
        <f t="shared" si="0"/>
        <v>CONNECT LOGISTICS</v>
      </c>
      <c r="G56" t="s">
        <v>13</v>
      </c>
      <c r="H56" t="s">
        <v>6</v>
      </c>
      <c r="I56" t="s">
        <v>203</v>
      </c>
      <c r="J56" t="s">
        <v>15</v>
      </c>
      <c r="K56" t="s">
        <v>7</v>
      </c>
      <c r="L56" t="s">
        <v>7</v>
      </c>
      <c r="M56" t="s">
        <v>9</v>
      </c>
      <c r="N56" t="s">
        <v>14</v>
      </c>
      <c r="O56" t="s">
        <v>16</v>
      </c>
    </row>
    <row r="57" spans="1:15" x14ac:dyDescent="0.3">
      <c r="A57" s="2">
        <v>2276236</v>
      </c>
      <c r="B57" t="str">
        <f t="shared" si="0"/>
        <v>HENE WAYS LOGISTICS</v>
      </c>
      <c r="G57" t="s">
        <v>5</v>
      </c>
      <c r="H57" t="s">
        <v>6</v>
      </c>
      <c r="I57" t="s">
        <v>203</v>
      </c>
      <c r="J57" t="s">
        <v>11</v>
      </c>
      <c r="K57" t="s">
        <v>7</v>
      </c>
      <c r="L57" t="s">
        <v>7</v>
      </c>
      <c r="M57" t="s">
        <v>9</v>
      </c>
      <c r="N57" t="s">
        <v>10</v>
      </c>
      <c r="O57" t="s">
        <v>206</v>
      </c>
    </row>
    <row r="58" spans="1:15" x14ac:dyDescent="0.3">
      <c r="G58" s="2">
        <v>2334383</v>
      </c>
      <c r="H58" s="2">
        <v>87461478</v>
      </c>
      <c r="I58" t="s">
        <v>198</v>
      </c>
      <c r="J58" t="s">
        <v>70</v>
      </c>
      <c r="K58" t="s">
        <v>9</v>
      </c>
      <c r="L58" t="s">
        <v>9</v>
      </c>
      <c r="M58" t="s">
        <v>19</v>
      </c>
      <c r="N58" t="s">
        <v>69</v>
      </c>
      <c r="O58" t="s">
        <v>16</v>
      </c>
    </row>
    <row r="59" spans="1:15" x14ac:dyDescent="0.3">
      <c r="G59" t="s">
        <v>208</v>
      </c>
      <c r="H59" s="2">
        <v>2324664</v>
      </c>
      <c r="I59" t="s">
        <v>209</v>
      </c>
      <c r="J59" t="s">
        <v>210</v>
      </c>
      <c r="K59" t="s">
        <v>7</v>
      </c>
      <c r="L59" t="s">
        <v>7</v>
      </c>
      <c r="M59" t="s">
        <v>9</v>
      </c>
      <c r="N59" t="s">
        <v>39</v>
      </c>
      <c r="O59" t="s">
        <v>211</v>
      </c>
    </row>
    <row r="62" spans="1:15" x14ac:dyDescent="0.3">
      <c r="G62" t="s">
        <v>212</v>
      </c>
      <c r="I62" t="s">
        <v>213</v>
      </c>
      <c r="J62" t="s">
        <v>214</v>
      </c>
      <c r="K62" t="s">
        <v>19</v>
      </c>
      <c r="L62" t="s">
        <v>19</v>
      </c>
      <c r="M62" t="s">
        <v>7</v>
      </c>
      <c r="N62" t="s">
        <v>215</v>
      </c>
      <c r="O62" t="s">
        <v>16</v>
      </c>
    </row>
    <row r="63" spans="1:15" x14ac:dyDescent="0.3">
      <c r="G63" t="s">
        <v>216</v>
      </c>
      <c r="H63" t="s">
        <v>217</v>
      </c>
      <c r="I63" t="s">
        <v>218</v>
      </c>
      <c r="J63" t="s">
        <v>219</v>
      </c>
      <c r="K63" t="s">
        <v>7</v>
      </c>
      <c r="L63" t="s">
        <v>7</v>
      </c>
      <c r="M63" t="s">
        <v>19</v>
      </c>
      <c r="N63" t="s">
        <v>220</v>
      </c>
      <c r="O63" t="s">
        <v>16</v>
      </c>
    </row>
    <row r="64" spans="1:15" x14ac:dyDescent="0.3">
      <c r="G64" t="s">
        <v>221</v>
      </c>
      <c r="H64" t="s">
        <v>217</v>
      </c>
      <c r="I64" t="s">
        <v>222</v>
      </c>
      <c r="J64" t="s">
        <v>223</v>
      </c>
      <c r="K64" t="s">
        <v>7</v>
      </c>
      <c r="L64" t="s">
        <v>7</v>
      </c>
      <c r="M64" t="s">
        <v>19</v>
      </c>
      <c r="N64" t="s">
        <v>224</v>
      </c>
      <c r="O64" t="s">
        <v>16</v>
      </c>
    </row>
    <row r="66" spans="7:15" x14ac:dyDescent="0.3">
      <c r="G66" t="s">
        <v>225</v>
      </c>
      <c r="H66" t="s">
        <v>226</v>
      </c>
      <c r="I66" t="s">
        <v>227</v>
      </c>
      <c r="J66" t="s">
        <v>228</v>
      </c>
      <c r="K66" t="s">
        <v>7</v>
      </c>
      <c r="L66" t="s">
        <v>7</v>
      </c>
      <c r="M66" t="s">
        <v>19</v>
      </c>
      <c r="N66" t="s">
        <v>229</v>
      </c>
      <c r="O66" t="s">
        <v>16</v>
      </c>
    </row>
    <row r="67" spans="7:15" x14ac:dyDescent="0.3">
      <c r="G67" t="s">
        <v>230</v>
      </c>
      <c r="H67" t="s">
        <v>6</v>
      </c>
      <c r="I67" t="s">
        <v>231</v>
      </c>
      <c r="J67" t="s">
        <v>232</v>
      </c>
      <c r="K67" t="s">
        <v>7</v>
      </c>
      <c r="L67" t="s">
        <v>7</v>
      </c>
      <c r="M67" t="s">
        <v>19</v>
      </c>
      <c r="N67" t="s">
        <v>138</v>
      </c>
      <c r="O67" t="s">
        <v>16</v>
      </c>
    </row>
    <row r="68" spans="7:15" x14ac:dyDescent="0.3">
      <c r="G68" t="s">
        <v>233</v>
      </c>
      <c r="I68" t="s">
        <v>234</v>
      </c>
      <c r="J68" t="s">
        <v>235</v>
      </c>
      <c r="K68" t="s">
        <v>9</v>
      </c>
      <c r="L68" t="s">
        <v>9</v>
      </c>
      <c r="M68" t="s">
        <v>19</v>
      </c>
      <c r="N68" t="s">
        <v>108</v>
      </c>
      <c r="O68" t="s">
        <v>16</v>
      </c>
    </row>
    <row r="69" spans="7:15" x14ac:dyDescent="0.3">
      <c r="G69" t="s">
        <v>236</v>
      </c>
      <c r="I69" t="s">
        <v>237</v>
      </c>
      <c r="J69" t="s">
        <v>238</v>
      </c>
      <c r="K69" t="s">
        <v>19</v>
      </c>
      <c r="L69" t="s">
        <v>19</v>
      </c>
      <c r="M69" t="s">
        <v>47</v>
      </c>
      <c r="N69" t="s">
        <v>239</v>
      </c>
      <c r="O69" t="s">
        <v>16</v>
      </c>
    </row>
    <row r="70" spans="7:15" x14ac:dyDescent="0.3">
      <c r="G70" t="s">
        <v>240</v>
      </c>
      <c r="I70" t="s">
        <v>237</v>
      </c>
      <c r="J70" t="s">
        <v>241</v>
      </c>
      <c r="K70" t="s">
        <v>19</v>
      </c>
      <c r="L70" t="s">
        <v>19</v>
      </c>
      <c r="M70" t="s">
        <v>242</v>
      </c>
      <c r="N70" t="s">
        <v>243</v>
      </c>
      <c r="O70" t="s">
        <v>16</v>
      </c>
    </row>
    <row r="71" spans="7:15" x14ac:dyDescent="0.3">
      <c r="G71" t="s">
        <v>244</v>
      </c>
      <c r="H71" t="s">
        <v>245</v>
      </c>
      <c r="I71" t="s">
        <v>231</v>
      </c>
      <c r="J71" t="s">
        <v>232</v>
      </c>
      <c r="K71" t="s">
        <v>7</v>
      </c>
      <c r="L71" t="s">
        <v>7</v>
      </c>
      <c r="M71" t="s">
        <v>19</v>
      </c>
      <c r="N71" t="s">
        <v>138</v>
      </c>
      <c r="O71" t="s">
        <v>16</v>
      </c>
    </row>
    <row r="72" spans="7:15" x14ac:dyDescent="0.3">
      <c r="G72" t="s">
        <v>246</v>
      </c>
      <c r="I72" t="s">
        <v>237</v>
      </c>
      <c r="J72" t="s">
        <v>247</v>
      </c>
      <c r="K72" t="s">
        <v>19</v>
      </c>
      <c r="L72" t="s">
        <v>19</v>
      </c>
      <c r="M72" t="s">
        <v>61</v>
      </c>
      <c r="N72" t="s">
        <v>248</v>
      </c>
      <c r="O72" t="s">
        <v>16</v>
      </c>
    </row>
    <row r="73" spans="7:15" x14ac:dyDescent="0.3">
      <c r="G73" t="s">
        <v>249</v>
      </c>
      <c r="I73" t="s">
        <v>237</v>
      </c>
      <c r="J73" t="s">
        <v>250</v>
      </c>
      <c r="K73" t="s">
        <v>19</v>
      </c>
      <c r="L73" t="s">
        <v>19</v>
      </c>
      <c r="M73" t="s">
        <v>7</v>
      </c>
      <c r="N73" t="s">
        <v>251</v>
      </c>
      <c r="O73" t="s">
        <v>16</v>
      </c>
    </row>
    <row r="74" spans="7:15" x14ac:dyDescent="0.3">
      <c r="G74" t="s">
        <v>252</v>
      </c>
      <c r="I74" t="s">
        <v>237</v>
      </c>
      <c r="J74" t="s">
        <v>253</v>
      </c>
      <c r="K74" t="s">
        <v>19</v>
      </c>
      <c r="L74" t="s">
        <v>19</v>
      </c>
      <c r="M74" t="s">
        <v>61</v>
      </c>
      <c r="N74" t="s">
        <v>254</v>
      </c>
      <c r="O74" t="s">
        <v>16</v>
      </c>
    </row>
    <row r="75" spans="7:15" x14ac:dyDescent="0.3">
      <c r="G75" t="s">
        <v>255</v>
      </c>
      <c r="I75" t="s">
        <v>237</v>
      </c>
      <c r="J75" t="s">
        <v>256</v>
      </c>
      <c r="K75" t="s">
        <v>19</v>
      </c>
      <c r="L75" t="s">
        <v>19</v>
      </c>
      <c r="M75" t="s">
        <v>147</v>
      </c>
      <c r="N75" t="s">
        <v>169</v>
      </c>
      <c r="O75" t="s">
        <v>16</v>
      </c>
    </row>
    <row r="76" spans="7:15" x14ac:dyDescent="0.3">
      <c r="G76" t="s">
        <v>257</v>
      </c>
      <c r="H76" t="s">
        <v>6</v>
      </c>
      <c r="I76" t="s">
        <v>258</v>
      </c>
      <c r="J76" t="s">
        <v>259</v>
      </c>
      <c r="K76" t="s">
        <v>7</v>
      </c>
      <c r="L76" t="s">
        <v>7</v>
      </c>
      <c r="M76" t="s">
        <v>19</v>
      </c>
      <c r="N76" t="s">
        <v>260</v>
      </c>
      <c r="O76" t="s">
        <v>16</v>
      </c>
    </row>
    <row r="77" spans="7:15" x14ac:dyDescent="0.3">
      <c r="G77" t="s">
        <v>261</v>
      </c>
      <c r="I77" t="s">
        <v>262</v>
      </c>
      <c r="J77" t="s">
        <v>263</v>
      </c>
      <c r="K77" t="s">
        <v>7</v>
      </c>
      <c r="L77" t="s">
        <v>7</v>
      </c>
      <c r="M77" t="s">
        <v>19</v>
      </c>
      <c r="N77" t="s">
        <v>264</v>
      </c>
      <c r="O77" t="s">
        <v>16</v>
      </c>
    </row>
    <row r="82" spans="7:15" x14ac:dyDescent="0.3">
      <c r="G82" t="s">
        <v>265</v>
      </c>
      <c r="H82" t="s">
        <v>266</v>
      </c>
      <c r="I82" t="s">
        <v>267</v>
      </c>
      <c r="J82" t="s">
        <v>268</v>
      </c>
      <c r="K82" t="s">
        <v>19</v>
      </c>
      <c r="L82" t="s">
        <v>19</v>
      </c>
      <c r="M82" t="s">
        <v>9</v>
      </c>
      <c r="N82" t="s">
        <v>269</v>
      </c>
      <c r="O82" t="s">
        <v>16</v>
      </c>
    </row>
    <row r="83" spans="7:15" x14ac:dyDescent="0.3">
      <c r="G83" t="s">
        <v>270</v>
      </c>
      <c r="H83" t="s">
        <v>271</v>
      </c>
      <c r="I83" t="s">
        <v>267</v>
      </c>
      <c r="J83" t="s">
        <v>272</v>
      </c>
      <c r="K83" t="s">
        <v>19</v>
      </c>
      <c r="L83" t="s">
        <v>19</v>
      </c>
      <c r="M83" t="s">
        <v>9</v>
      </c>
      <c r="N83" t="s">
        <v>273</v>
      </c>
      <c r="O83" t="s">
        <v>16</v>
      </c>
    </row>
    <row r="84" spans="7:15" x14ac:dyDescent="0.3">
      <c r="G84" t="s">
        <v>274</v>
      </c>
      <c r="H84" t="s">
        <v>275</v>
      </c>
      <c r="I84" t="s">
        <v>267</v>
      </c>
      <c r="J84" t="s">
        <v>276</v>
      </c>
      <c r="K84" t="s">
        <v>19</v>
      </c>
      <c r="L84" t="s">
        <v>19</v>
      </c>
      <c r="M84" t="s">
        <v>7</v>
      </c>
      <c r="N84" t="s">
        <v>277</v>
      </c>
      <c r="O84" t="s">
        <v>16</v>
      </c>
    </row>
    <row r="85" spans="7:15" x14ac:dyDescent="0.3">
      <c r="G85" t="s">
        <v>278</v>
      </c>
      <c r="H85" t="s">
        <v>279</v>
      </c>
      <c r="I85" t="s">
        <v>267</v>
      </c>
      <c r="J85" t="s">
        <v>280</v>
      </c>
      <c r="K85" t="s">
        <v>19</v>
      </c>
      <c r="L85" t="s">
        <v>19</v>
      </c>
      <c r="M85" t="s">
        <v>7</v>
      </c>
      <c r="N85" t="s">
        <v>281</v>
      </c>
      <c r="O85" t="s">
        <v>16</v>
      </c>
    </row>
    <row r="86" spans="7:15" x14ac:dyDescent="0.3">
      <c r="G86" t="s">
        <v>282</v>
      </c>
      <c r="H86" t="s">
        <v>283</v>
      </c>
      <c r="I86" t="s">
        <v>267</v>
      </c>
      <c r="J86" t="s">
        <v>284</v>
      </c>
      <c r="K86" t="s">
        <v>19</v>
      </c>
      <c r="L86" t="s">
        <v>19</v>
      </c>
      <c r="M86" t="s">
        <v>7</v>
      </c>
      <c r="N86" t="s">
        <v>285</v>
      </c>
      <c r="O86" t="s">
        <v>16</v>
      </c>
    </row>
    <row r="87" spans="7:15" x14ac:dyDescent="0.3">
      <c r="G87" t="s">
        <v>286</v>
      </c>
      <c r="H87" t="s">
        <v>287</v>
      </c>
      <c r="I87" t="s">
        <v>267</v>
      </c>
      <c r="J87" t="s">
        <v>288</v>
      </c>
      <c r="K87" t="s">
        <v>19</v>
      </c>
      <c r="L87" t="s">
        <v>19</v>
      </c>
      <c r="M87" t="s">
        <v>7</v>
      </c>
      <c r="N87" t="s">
        <v>289</v>
      </c>
      <c r="O87" t="s">
        <v>16</v>
      </c>
    </row>
    <row r="88" spans="7:15" x14ac:dyDescent="0.3">
      <c r="G88" t="s">
        <v>290</v>
      </c>
      <c r="H88" t="s">
        <v>291</v>
      </c>
      <c r="I88" t="s">
        <v>267</v>
      </c>
      <c r="J88" t="s">
        <v>292</v>
      </c>
      <c r="K88" t="s">
        <v>19</v>
      </c>
      <c r="L88" t="s">
        <v>19</v>
      </c>
      <c r="M88" t="s">
        <v>9</v>
      </c>
      <c r="N88" t="s">
        <v>293</v>
      </c>
      <c r="O88" t="s">
        <v>16</v>
      </c>
    </row>
    <row r="89" spans="7:15" x14ac:dyDescent="0.3">
      <c r="G89" t="s">
        <v>294</v>
      </c>
      <c r="H89" t="s">
        <v>295</v>
      </c>
      <c r="I89" t="s">
        <v>267</v>
      </c>
      <c r="J89" t="s">
        <v>296</v>
      </c>
      <c r="K89" t="s">
        <v>19</v>
      </c>
      <c r="L89" t="s">
        <v>19</v>
      </c>
      <c r="M89" t="s">
        <v>7</v>
      </c>
      <c r="N89" t="s">
        <v>8</v>
      </c>
      <c r="O89" t="s">
        <v>16</v>
      </c>
    </row>
    <row r="90" spans="7:15" x14ac:dyDescent="0.3">
      <c r="G90" t="s">
        <v>297</v>
      </c>
      <c r="H90" t="s">
        <v>298</v>
      </c>
      <c r="I90" t="s">
        <v>267</v>
      </c>
      <c r="J90" t="s">
        <v>296</v>
      </c>
      <c r="K90" t="s">
        <v>19</v>
      </c>
      <c r="L90" t="s">
        <v>19</v>
      </c>
      <c r="M90" t="s">
        <v>7</v>
      </c>
      <c r="N90" t="s">
        <v>8</v>
      </c>
      <c r="O90" t="s">
        <v>16</v>
      </c>
    </row>
    <row r="91" spans="7:15" x14ac:dyDescent="0.3">
      <c r="G91" t="s">
        <v>299</v>
      </c>
      <c r="H91" t="s">
        <v>300</v>
      </c>
      <c r="I91" t="s">
        <v>267</v>
      </c>
      <c r="J91" t="s">
        <v>296</v>
      </c>
      <c r="K91" t="s">
        <v>19</v>
      </c>
      <c r="L91" t="s">
        <v>19</v>
      </c>
      <c r="M91" t="s">
        <v>7</v>
      </c>
      <c r="N91" t="s">
        <v>8</v>
      </c>
      <c r="O91" t="s">
        <v>16</v>
      </c>
    </row>
    <row r="92" spans="7:15" x14ac:dyDescent="0.3">
      <c r="G92" t="s">
        <v>301</v>
      </c>
      <c r="H92" t="s">
        <v>302</v>
      </c>
      <c r="I92" t="s">
        <v>303</v>
      </c>
      <c r="J92" t="s">
        <v>304</v>
      </c>
      <c r="K92" t="s">
        <v>19</v>
      </c>
      <c r="L92" t="s">
        <v>19</v>
      </c>
      <c r="M92" t="s">
        <v>242</v>
      </c>
      <c r="N92" t="s">
        <v>305</v>
      </c>
      <c r="O92" t="s">
        <v>16</v>
      </c>
    </row>
    <row r="93" spans="7:15" x14ac:dyDescent="0.3">
      <c r="G93" t="s">
        <v>306</v>
      </c>
      <c r="H93" t="s">
        <v>307</v>
      </c>
      <c r="I93" t="s">
        <v>303</v>
      </c>
      <c r="J93" t="s">
        <v>308</v>
      </c>
      <c r="K93" t="s">
        <v>19</v>
      </c>
      <c r="L93" t="s">
        <v>19</v>
      </c>
      <c r="M93" t="s">
        <v>7</v>
      </c>
      <c r="N93" t="s">
        <v>309</v>
      </c>
      <c r="O93" t="s">
        <v>16</v>
      </c>
    </row>
    <row r="94" spans="7:15" x14ac:dyDescent="0.3">
      <c r="G94" t="s">
        <v>310</v>
      </c>
      <c r="H94" t="s">
        <v>311</v>
      </c>
      <c r="I94" t="s">
        <v>303</v>
      </c>
      <c r="J94" t="s">
        <v>312</v>
      </c>
      <c r="K94" t="s">
        <v>19</v>
      </c>
      <c r="L94" t="s">
        <v>19</v>
      </c>
      <c r="M94" t="s">
        <v>7</v>
      </c>
      <c r="N94" t="s">
        <v>313</v>
      </c>
      <c r="O94" t="s">
        <v>16</v>
      </c>
    </row>
    <row r="95" spans="7:15" x14ac:dyDescent="0.3">
      <c r="G95" t="s">
        <v>314</v>
      </c>
      <c r="H95" t="s">
        <v>315</v>
      </c>
      <c r="I95" t="s">
        <v>303</v>
      </c>
      <c r="J95" t="s">
        <v>316</v>
      </c>
      <c r="K95" t="s">
        <v>19</v>
      </c>
      <c r="L95" t="s">
        <v>19</v>
      </c>
      <c r="M95" t="s">
        <v>7</v>
      </c>
      <c r="N95" t="s">
        <v>317</v>
      </c>
      <c r="O95" t="s">
        <v>16</v>
      </c>
    </row>
    <row r="96" spans="7:15" x14ac:dyDescent="0.3">
      <c r="G96" t="s">
        <v>318</v>
      </c>
      <c r="H96" t="s">
        <v>319</v>
      </c>
      <c r="I96" t="s">
        <v>303</v>
      </c>
      <c r="J96" t="s">
        <v>320</v>
      </c>
      <c r="K96" t="s">
        <v>19</v>
      </c>
      <c r="L96" t="s">
        <v>19</v>
      </c>
      <c r="M96" t="s">
        <v>7</v>
      </c>
      <c r="N96" t="s">
        <v>321</v>
      </c>
      <c r="O96" t="s">
        <v>16</v>
      </c>
    </row>
    <row r="97" spans="7:15" x14ac:dyDescent="0.3">
      <c r="G97" t="s">
        <v>322</v>
      </c>
      <c r="H97" t="s">
        <v>323</v>
      </c>
      <c r="I97" t="s">
        <v>303</v>
      </c>
      <c r="J97" t="s">
        <v>324</v>
      </c>
      <c r="K97" t="s">
        <v>19</v>
      </c>
      <c r="L97" t="s">
        <v>19</v>
      </c>
      <c r="M97" t="s">
        <v>242</v>
      </c>
      <c r="N97" t="s">
        <v>325</v>
      </c>
      <c r="O97" t="s">
        <v>16</v>
      </c>
    </row>
    <row r="98" spans="7:15" x14ac:dyDescent="0.3">
      <c r="G98" t="s">
        <v>326</v>
      </c>
      <c r="H98" t="s">
        <v>327</v>
      </c>
      <c r="I98" t="s">
        <v>303</v>
      </c>
      <c r="J98" t="s">
        <v>328</v>
      </c>
      <c r="K98" t="s">
        <v>19</v>
      </c>
      <c r="L98" t="s">
        <v>19</v>
      </c>
      <c r="M98" t="s">
        <v>242</v>
      </c>
      <c r="N98" t="s">
        <v>329</v>
      </c>
      <c r="O98" t="s">
        <v>16</v>
      </c>
    </row>
    <row r="99" spans="7:15" x14ac:dyDescent="0.3">
      <c r="G99" t="s">
        <v>330</v>
      </c>
      <c r="H99" t="s">
        <v>331</v>
      </c>
      <c r="I99" t="s">
        <v>303</v>
      </c>
      <c r="J99" t="s">
        <v>332</v>
      </c>
      <c r="K99" t="s">
        <v>19</v>
      </c>
      <c r="L99" t="s">
        <v>19</v>
      </c>
      <c r="M99" t="s">
        <v>7</v>
      </c>
      <c r="N99" t="s">
        <v>31</v>
      </c>
      <c r="O99" t="s">
        <v>16</v>
      </c>
    </row>
    <row r="100" spans="7:15" x14ac:dyDescent="0.3">
      <c r="G100" t="s">
        <v>333</v>
      </c>
      <c r="H100" t="s">
        <v>334</v>
      </c>
      <c r="I100" t="s">
        <v>303</v>
      </c>
      <c r="J100" t="s">
        <v>335</v>
      </c>
      <c r="K100" t="s">
        <v>19</v>
      </c>
      <c r="L100" t="s">
        <v>19</v>
      </c>
      <c r="M100" t="s">
        <v>7</v>
      </c>
      <c r="N100" t="s">
        <v>289</v>
      </c>
      <c r="O100" t="s">
        <v>16</v>
      </c>
    </row>
    <row r="101" spans="7:15" x14ac:dyDescent="0.3">
      <c r="G101" t="s">
        <v>336</v>
      </c>
      <c r="H101" t="s">
        <v>337</v>
      </c>
      <c r="I101" t="s">
        <v>267</v>
      </c>
      <c r="J101" t="s">
        <v>338</v>
      </c>
      <c r="K101" t="s">
        <v>19</v>
      </c>
      <c r="L101" t="s">
        <v>19</v>
      </c>
      <c r="M101" t="s">
        <v>7</v>
      </c>
      <c r="N101" t="s">
        <v>8</v>
      </c>
      <c r="O101" t="s">
        <v>16</v>
      </c>
    </row>
    <row r="102" spans="7:15" x14ac:dyDescent="0.3">
      <c r="G102" t="s">
        <v>339</v>
      </c>
      <c r="H102" t="s">
        <v>340</v>
      </c>
      <c r="I102" t="s">
        <v>267</v>
      </c>
      <c r="J102" t="s">
        <v>341</v>
      </c>
      <c r="K102" t="s">
        <v>19</v>
      </c>
      <c r="L102" t="s">
        <v>19</v>
      </c>
      <c r="M102" t="s">
        <v>7</v>
      </c>
      <c r="N102" t="s">
        <v>289</v>
      </c>
      <c r="O102" t="s">
        <v>16</v>
      </c>
    </row>
    <row r="103" spans="7:15" x14ac:dyDescent="0.3">
      <c r="G103" t="s">
        <v>342</v>
      </c>
      <c r="H103" t="s">
        <v>343</v>
      </c>
      <c r="I103" t="s">
        <v>267</v>
      </c>
      <c r="J103" t="s">
        <v>344</v>
      </c>
      <c r="K103" t="s">
        <v>19</v>
      </c>
      <c r="L103" t="s">
        <v>19</v>
      </c>
      <c r="M103" t="s">
        <v>47</v>
      </c>
      <c r="N103" t="s">
        <v>345</v>
      </c>
      <c r="O103" t="s">
        <v>16</v>
      </c>
    </row>
    <row r="104" spans="7:15" x14ac:dyDescent="0.3">
      <c r="G104" t="s">
        <v>346</v>
      </c>
      <c r="H104" t="s">
        <v>347</v>
      </c>
      <c r="I104" t="s">
        <v>267</v>
      </c>
      <c r="J104" t="s">
        <v>348</v>
      </c>
      <c r="K104" t="s">
        <v>19</v>
      </c>
      <c r="L104" t="s">
        <v>19</v>
      </c>
      <c r="M104" t="s">
        <v>47</v>
      </c>
      <c r="N104" t="s">
        <v>345</v>
      </c>
      <c r="O104" t="s">
        <v>16</v>
      </c>
    </row>
    <row r="105" spans="7:15" x14ac:dyDescent="0.3">
      <c r="G105" t="s">
        <v>349</v>
      </c>
      <c r="H105" t="s">
        <v>350</v>
      </c>
      <c r="I105" t="s">
        <v>267</v>
      </c>
      <c r="J105" t="s">
        <v>351</v>
      </c>
      <c r="K105" t="s">
        <v>19</v>
      </c>
      <c r="L105" t="s">
        <v>19</v>
      </c>
      <c r="M105" t="s">
        <v>9</v>
      </c>
      <c r="N105" t="s">
        <v>352</v>
      </c>
      <c r="O105" t="s">
        <v>16</v>
      </c>
    </row>
    <row r="106" spans="7:15" x14ac:dyDescent="0.3">
      <c r="G106" t="s">
        <v>353</v>
      </c>
      <c r="H106" t="s">
        <v>354</v>
      </c>
      <c r="I106" t="s">
        <v>267</v>
      </c>
      <c r="J106" t="s">
        <v>355</v>
      </c>
      <c r="K106" t="s">
        <v>19</v>
      </c>
      <c r="L106" t="s">
        <v>19</v>
      </c>
      <c r="M106" t="s">
        <v>356</v>
      </c>
      <c r="N106" t="s">
        <v>357</v>
      </c>
      <c r="O106" t="s">
        <v>16</v>
      </c>
    </row>
    <row r="107" spans="7:15" x14ac:dyDescent="0.3">
      <c r="G107" t="s">
        <v>358</v>
      </c>
      <c r="H107" t="s">
        <v>347</v>
      </c>
      <c r="I107" t="s">
        <v>267</v>
      </c>
      <c r="J107" t="s">
        <v>359</v>
      </c>
      <c r="K107" t="s">
        <v>19</v>
      </c>
      <c r="L107" t="s">
        <v>19</v>
      </c>
      <c r="M107" t="s">
        <v>7</v>
      </c>
      <c r="N107" t="s">
        <v>360</v>
      </c>
      <c r="O107" t="s">
        <v>16</v>
      </c>
    </row>
    <row r="108" spans="7:15" x14ac:dyDescent="0.3">
      <c r="G108" t="s">
        <v>361</v>
      </c>
      <c r="H108" t="s">
        <v>362</v>
      </c>
      <c r="I108" t="s">
        <v>267</v>
      </c>
      <c r="J108" t="s">
        <v>363</v>
      </c>
      <c r="K108" t="s">
        <v>19</v>
      </c>
      <c r="L108" t="s">
        <v>19</v>
      </c>
      <c r="M108" t="s">
        <v>7</v>
      </c>
      <c r="N108" t="s">
        <v>364</v>
      </c>
      <c r="O108" t="s">
        <v>16</v>
      </c>
    </row>
    <row r="109" spans="7:15" x14ac:dyDescent="0.3">
      <c r="G109" t="s">
        <v>365</v>
      </c>
      <c r="H109" t="s">
        <v>366</v>
      </c>
      <c r="I109" t="s">
        <v>267</v>
      </c>
      <c r="J109" t="s">
        <v>367</v>
      </c>
      <c r="K109" t="s">
        <v>19</v>
      </c>
      <c r="L109" t="s">
        <v>19</v>
      </c>
      <c r="M109" t="s">
        <v>7</v>
      </c>
      <c r="N109" t="s">
        <v>215</v>
      </c>
      <c r="O109" t="s">
        <v>16</v>
      </c>
    </row>
    <row r="110" spans="7:15" x14ac:dyDescent="0.3">
      <c r="G110" t="s">
        <v>368</v>
      </c>
      <c r="H110" t="s">
        <v>369</v>
      </c>
      <c r="I110" t="s">
        <v>267</v>
      </c>
      <c r="J110" t="s">
        <v>370</v>
      </c>
      <c r="K110" t="s">
        <v>19</v>
      </c>
      <c r="L110" t="s">
        <v>19</v>
      </c>
      <c r="M110" t="s">
        <v>242</v>
      </c>
      <c r="N110" t="s">
        <v>371</v>
      </c>
      <c r="O110" t="s">
        <v>16</v>
      </c>
    </row>
    <row r="111" spans="7:15" x14ac:dyDescent="0.3">
      <c r="G111" t="s">
        <v>372</v>
      </c>
      <c r="H111" t="s">
        <v>373</v>
      </c>
      <c r="I111" t="s">
        <v>267</v>
      </c>
      <c r="J111" t="s">
        <v>374</v>
      </c>
      <c r="K111" t="s">
        <v>19</v>
      </c>
      <c r="L111" t="s">
        <v>19</v>
      </c>
      <c r="M111" t="s">
        <v>7</v>
      </c>
      <c r="N111" t="s">
        <v>375</v>
      </c>
      <c r="O111" t="s">
        <v>16</v>
      </c>
    </row>
    <row r="112" spans="7:15" x14ac:dyDescent="0.3">
      <c r="G112" t="s">
        <v>376</v>
      </c>
      <c r="H112" t="s">
        <v>377</v>
      </c>
      <c r="I112" t="s">
        <v>267</v>
      </c>
      <c r="J112" t="s">
        <v>378</v>
      </c>
      <c r="K112" t="s">
        <v>19</v>
      </c>
      <c r="L112" t="s">
        <v>19</v>
      </c>
      <c r="M112" t="s">
        <v>7</v>
      </c>
      <c r="N112" t="s">
        <v>379</v>
      </c>
      <c r="O112" t="s">
        <v>16</v>
      </c>
    </row>
    <row r="113" spans="7:15" x14ac:dyDescent="0.3">
      <c r="G113" t="s">
        <v>380</v>
      </c>
      <c r="H113" t="s">
        <v>381</v>
      </c>
      <c r="I113" t="s">
        <v>303</v>
      </c>
      <c r="J113" t="s">
        <v>382</v>
      </c>
      <c r="K113" t="s">
        <v>19</v>
      </c>
      <c r="L113" t="s">
        <v>19</v>
      </c>
      <c r="M113" t="s">
        <v>9</v>
      </c>
      <c r="N113" t="s">
        <v>383</v>
      </c>
      <c r="O113" t="s">
        <v>16</v>
      </c>
    </row>
    <row r="114" spans="7:15" x14ac:dyDescent="0.3">
      <c r="G114" t="s">
        <v>384</v>
      </c>
      <c r="H114" t="s">
        <v>385</v>
      </c>
      <c r="I114" t="s">
        <v>303</v>
      </c>
      <c r="J114" t="s">
        <v>386</v>
      </c>
      <c r="K114" t="s">
        <v>19</v>
      </c>
      <c r="L114" t="s">
        <v>19</v>
      </c>
      <c r="M114" t="s">
        <v>7</v>
      </c>
      <c r="N114" t="s">
        <v>387</v>
      </c>
      <c r="O114" t="s">
        <v>16</v>
      </c>
    </row>
    <row r="115" spans="7:15" x14ac:dyDescent="0.3">
      <c r="G115" t="s">
        <v>388</v>
      </c>
      <c r="H115" t="s">
        <v>389</v>
      </c>
      <c r="I115" t="s">
        <v>303</v>
      </c>
      <c r="J115" t="s">
        <v>390</v>
      </c>
      <c r="K115" t="s">
        <v>19</v>
      </c>
      <c r="L115" t="s">
        <v>19</v>
      </c>
      <c r="M115" t="s">
        <v>242</v>
      </c>
      <c r="N115" t="s">
        <v>391</v>
      </c>
      <c r="O115" t="s">
        <v>16</v>
      </c>
    </row>
    <row r="116" spans="7:15" x14ac:dyDescent="0.3">
      <c r="G116" t="s">
        <v>392</v>
      </c>
      <c r="H116" t="s">
        <v>393</v>
      </c>
      <c r="I116" t="s">
        <v>303</v>
      </c>
      <c r="J116" t="s">
        <v>394</v>
      </c>
      <c r="K116" t="s">
        <v>19</v>
      </c>
      <c r="L116" t="s">
        <v>19</v>
      </c>
      <c r="M116" t="s">
        <v>47</v>
      </c>
      <c r="N116" t="s">
        <v>345</v>
      </c>
      <c r="O116" t="s">
        <v>16</v>
      </c>
    </row>
    <row r="117" spans="7:15" x14ac:dyDescent="0.3">
      <c r="G117" t="s">
        <v>395</v>
      </c>
      <c r="H117" t="s">
        <v>396</v>
      </c>
      <c r="I117" t="s">
        <v>303</v>
      </c>
      <c r="J117" t="s">
        <v>397</v>
      </c>
      <c r="K117" t="s">
        <v>19</v>
      </c>
      <c r="L117" t="s">
        <v>19</v>
      </c>
      <c r="M117" t="s">
        <v>7</v>
      </c>
      <c r="N117" t="s">
        <v>398</v>
      </c>
      <c r="O117" t="s">
        <v>16</v>
      </c>
    </row>
    <row r="118" spans="7:15" x14ac:dyDescent="0.3">
      <c r="G118" t="s">
        <v>399</v>
      </c>
      <c r="H118" t="s">
        <v>400</v>
      </c>
      <c r="I118" t="s">
        <v>303</v>
      </c>
      <c r="J118" t="s">
        <v>401</v>
      </c>
      <c r="K118" t="s">
        <v>19</v>
      </c>
      <c r="L118" t="s">
        <v>19</v>
      </c>
      <c r="M118" t="s">
        <v>47</v>
      </c>
      <c r="N118" t="s">
        <v>345</v>
      </c>
      <c r="O118" t="s">
        <v>16</v>
      </c>
    </row>
    <row r="119" spans="7:15" x14ac:dyDescent="0.3">
      <c r="G119" t="s">
        <v>402</v>
      </c>
      <c r="H119" t="s">
        <v>403</v>
      </c>
      <c r="I119" t="s">
        <v>303</v>
      </c>
      <c r="J119" t="s">
        <v>404</v>
      </c>
      <c r="K119" t="s">
        <v>19</v>
      </c>
      <c r="L119" t="s">
        <v>19</v>
      </c>
      <c r="M119" t="s">
        <v>7</v>
      </c>
      <c r="N119" t="s">
        <v>405</v>
      </c>
      <c r="O119" t="s">
        <v>16</v>
      </c>
    </row>
    <row r="120" spans="7:15" x14ac:dyDescent="0.3">
      <c r="G120" t="s">
        <v>406</v>
      </c>
      <c r="H120" t="s">
        <v>407</v>
      </c>
      <c r="I120" t="s">
        <v>303</v>
      </c>
      <c r="J120" t="s">
        <v>408</v>
      </c>
      <c r="K120" t="s">
        <v>19</v>
      </c>
      <c r="L120" t="s">
        <v>19</v>
      </c>
      <c r="M120" t="s">
        <v>7</v>
      </c>
      <c r="N120" t="s">
        <v>409</v>
      </c>
      <c r="O120" t="s">
        <v>16</v>
      </c>
    </row>
    <row r="121" spans="7:15" x14ac:dyDescent="0.3">
      <c r="G121" t="s">
        <v>410</v>
      </c>
      <c r="H121" t="s">
        <v>411</v>
      </c>
      <c r="I121" t="s">
        <v>267</v>
      </c>
      <c r="J121" t="s">
        <v>412</v>
      </c>
      <c r="K121" t="s">
        <v>19</v>
      </c>
      <c r="L121" t="s">
        <v>19</v>
      </c>
      <c r="M121" t="s">
        <v>7</v>
      </c>
      <c r="N121" t="s">
        <v>413</v>
      </c>
      <c r="O121" t="s">
        <v>16</v>
      </c>
    </row>
    <row r="122" spans="7:15" x14ac:dyDescent="0.3">
      <c r="G122" t="s">
        <v>414</v>
      </c>
      <c r="H122" t="s">
        <v>415</v>
      </c>
      <c r="I122" t="s">
        <v>267</v>
      </c>
      <c r="J122" t="s">
        <v>416</v>
      </c>
      <c r="K122" t="s">
        <v>19</v>
      </c>
      <c r="L122" t="s">
        <v>19</v>
      </c>
      <c r="M122" t="s">
        <v>7</v>
      </c>
      <c r="N122" t="s">
        <v>417</v>
      </c>
      <c r="O122" t="s">
        <v>16</v>
      </c>
    </row>
    <row r="123" spans="7:15" x14ac:dyDescent="0.3">
      <c r="G123" t="s">
        <v>418</v>
      </c>
      <c r="H123" t="s">
        <v>419</v>
      </c>
      <c r="I123" t="s">
        <v>267</v>
      </c>
      <c r="J123" t="s">
        <v>420</v>
      </c>
      <c r="K123" t="s">
        <v>19</v>
      </c>
      <c r="L123" t="s">
        <v>19</v>
      </c>
      <c r="M123" t="s">
        <v>242</v>
      </c>
      <c r="N123" t="s">
        <v>421</v>
      </c>
      <c r="O123" t="s">
        <v>16</v>
      </c>
    </row>
    <row r="124" spans="7:15" x14ac:dyDescent="0.3">
      <c r="G124" t="s">
        <v>422</v>
      </c>
      <c r="H124" t="s">
        <v>423</v>
      </c>
      <c r="I124" t="s">
        <v>267</v>
      </c>
      <c r="J124" t="s">
        <v>296</v>
      </c>
      <c r="K124" t="s">
        <v>19</v>
      </c>
      <c r="L124" t="s">
        <v>19</v>
      </c>
      <c r="M124" t="s">
        <v>7</v>
      </c>
      <c r="N124" t="s">
        <v>8</v>
      </c>
      <c r="O124" t="s">
        <v>16</v>
      </c>
    </row>
    <row r="125" spans="7:15" x14ac:dyDescent="0.3">
      <c r="G125" t="s">
        <v>424</v>
      </c>
      <c r="H125" t="s">
        <v>425</v>
      </c>
      <c r="I125" t="s">
        <v>267</v>
      </c>
      <c r="J125" t="s">
        <v>296</v>
      </c>
      <c r="K125" t="s">
        <v>19</v>
      </c>
      <c r="L125" t="s">
        <v>19</v>
      </c>
      <c r="M125" t="s">
        <v>7</v>
      </c>
      <c r="N125" t="s">
        <v>8</v>
      </c>
      <c r="O125" t="s">
        <v>16</v>
      </c>
    </row>
    <row r="126" spans="7:15" x14ac:dyDescent="0.3">
      <c r="G126" t="s">
        <v>426</v>
      </c>
      <c r="H126" t="s">
        <v>427</v>
      </c>
      <c r="I126" t="s">
        <v>303</v>
      </c>
      <c r="J126" t="s">
        <v>428</v>
      </c>
      <c r="K126" t="s">
        <v>19</v>
      </c>
      <c r="L126" t="s">
        <v>19</v>
      </c>
      <c r="M126" t="s">
        <v>7</v>
      </c>
      <c r="N126" t="s">
        <v>313</v>
      </c>
      <c r="O126" t="s">
        <v>16</v>
      </c>
    </row>
    <row r="127" spans="7:15" x14ac:dyDescent="0.3">
      <c r="G127" t="s">
        <v>429</v>
      </c>
      <c r="H127" t="s">
        <v>430</v>
      </c>
      <c r="I127" t="s">
        <v>267</v>
      </c>
      <c r="J127" t="s">
        <v>431</v>
      </c>
      <c r="K127" t="s">
        <v>19</v>
      </c>
      <c r="L127" t="s">
        <v>19</v>
      </c>
      <c r="M127" t="s">
        <v>242</v>
      </c>
      <c r="N127" t="s">
        <v>305</v>
      </c>
      <c r="O127" t="s">
        <v>16</v>
      </c>
    </row>
    <row r="128" spans="7:15" x14ac:dyDescent="0.3">
      <c r="G128" t="s">
        <v>432</v>
      </c>
      <c r="H128" t="s">
        <v>433</v>
      </c>
      <c r="I128" t="s">
        <v>267</v>
      </c>
      <c r="J128" t="s">
        <v>434</v>
      </c>
      <c r="K128" t="s">
        <v>19</v>
      </c>
      <c r="L128" t="s">
        <v>19</v>
      </c>
      <c r="M128" t="s">
        <v>61</v>
      </c>
      <c r="N128" t="s">
        <v>435</v>
      </c>
      <c r="O128" t="s">
        <v>16</v>
      </c>
    </row>
    <row r="129" spans="7:15" x14ac:dyDescent="0.3">
      <c r="G129" t="s">
        <v>436</v>
      </c>
      <c r="H129" t="s">
        <v>437</v>
      </c>
      <c r="I129" t="s">
        <v>267</v>
      </c>
      <c r="J129" t="s">
        <v>438</v>
      </c>
      <c r="K129" t="s">
        <v>19</v>
      </c>
      <c r="L129" t="s">
        <v>19</v>
      </c>
      <c r="M129" t="s">
        <v>47</v>
      </c>
      <c r="N129" t="s">
        <v>439</v>
      </c>
      <c r="O129" t="s">
        <v>16</v>
      </c>
    </row>
    <row r="130" spans="7:15" x14ac:dyDescent="0.3">
      <c r="G130" t="s">
        <v>440</v>
      </c>
      <c r="H130" t="s">
        <v>441</v>
      </c>
      <c r="I130" t="s">
        <v>267</v>
      </c>
      <c r="J130" t="s">
        <v>442</v>
      </c>
      <c r="K130" t="s">
        <v>19</v>
      </c>
      <c r="L130" t="s">
        <v>19</v>
      </c>
      <c r="M130" t="s">
        <v>61</v>
      </c>
      <c r="N130" t="s">
        <v>443</v>
      </c>
      <c r="O130" t="s">
        <v>16</v>
      </c>
    </row>
    <row r="131" spans="7:15" x14ac:dyDescent="0.3">
      <c r="G131" t="s">
        <v>444</v>
      </c>
      <c r="H131" t="s">
        <v>445</v>
      </c>
      <c r="I131" t="s">
        <v>267</v>
      </c>
      <c r="J131" t="s">
        <v>446</v>
      </c>
      <c r="K131" t="s">
        <v>19</v>
      </c>
      <c r="L131" t="s">
        <v>19</v>
      </c>
      <c r="M131" t="s">
        <v>242</v>
      </c>
      <c r="N131" t="s">
        <v>447</v>
      </c>
      <c r="O131" t="s">
        <v>16</v>
      </c>
    </row>
    <row r="132" spans="7:15" x14ac:dyDescent="0.3">
      <c r="G132" t="s">
        <v>448</v>
      </c>
      <c r="H132" t="s">
        <v>449</v>
      </c>
      <c r="I132" t="s">
        <v>267</v>
      </c>
      <c r="J132" t="s">
        <v>450</v>
      </c>
      <c r="K132" t="s">
        <v>19</v>
      </c>
      <c r="L132" t="s">
        <v>19</v>
      </c>
      <c r="M132" t="s">
        <v>75</v>
      </c>
      <c r="N132" t="s">
        <v>451</v>
      </c>
      <c r="O132" t="s">
        <v>16</v>
      </c>
    </row>
    <row r="133" spans="7:15" x14ac:dyDescent="0.3">
      <c r="G133" t="s">
        <v>452</v>
      </c>
      <c r="H133" t="s">
        <v>453</v>
      </c>
      <c r="I133" t="s">
        <v>267</v>
      </c>
      <c r="J133" t="s">
        <v>454</v>
      </c>
      <c r="K133" t="s">
        <v>19</v>
      </c>
      <c r="L133" t="s">
        <v>19</v>
      </c>
      <c r="M133" t="s">
        <v>7</v>
      </c>
      <c r="N133" t="s">
        <v>455</v>
      </c>
      <c r="O133" t="s">
        <v>16</v>
      </c>
    </row>
    <row r="134" spans="7:15" x14ac:dyDescent="0.3">
      <c r="G134" t="s">
        <v>456</v>
      </c>
      <c r="H134" t="s">
        <v>457</v>
      </c>
      <c r="I134" t="s">
        <v>267</v>
      </c>
      <c r="J134" t="s">
        <v>458</v>
      </c>
      <c r="K134" t="s">
        <v>19</v>
      </c>
      <c r="L134" t="s">
        <v>19</v>
      </c>
      <c r="M134" t="s">
        <v>9</v>
      </c>
      <c r="N134" t="s">
        <v>459</v>
      </c>
      <c r="O134" t="s">
        <v>16</v>
      </c>
    </row>
    <row r="135" spans="7:15" x14ac:dyDescent="0.3">
      <c r="G135" t="s">
        <v>460</v>
      </c>
      <c r="H135" t="s">
        <v>461</v>
      </c>
      <c r="I135" t="s">
        <v>267</v>
      </c>
      <c r="J135" t="s">
        <v>462</v>
      </c>
      <c r="K135" t="s">
        <v>19</v>
      </c>
      <c r="L135" t="s">
        <v>19</v>
      </c>
      <c r="M135" t="s">
        <v>9</v>
      </c>
      <c r="N135" t="s">
        <v>463</v>
      </c>
      <c r="O135" t="s">
        <v>16</v>
      </c>
    </row>
    <row r="136" spans="7:15" x14ac:dyDescent="0.3">
      <c r="G136" t="s">
        <v>464</v>
      </c>
      <c r="H136" t="s">
        <v>465</v>
      </c>
      <c r="I136" t="s">
        <v>267</v>
      </c>
      <c r="J136" t="s">
        <v>466</v>
      </c>
      <c r="K136" t="s">
        <v>19</v>
      </c>
      <c r="L136" t="s">
        <v>19</v>
      </c>
      <c r="M136" t="s">
        <v>242</v>
      </c>
      <c r="N136" t="s">
        <v>467</v>
      </c>
      <c r="O136" t="s">
        <v>16</v>
      </c>
    </row>
    <row r="137" spans="7:15" x14ac:dyDescent="0.3">
      <c r="G137" t="s">
        <v>468</v>
      </c>
      <c r="H137" t="s">
        <v>469</v>
      </c>
      <c r="I137" t="s">
        <v>267</v>
      </c>
      <c r="J137" t="s">
        <v>296</v>
      </c>
      <c r="K137" t="s">
        <v>19</v>
      </c>
      <c r="L137" t="s">
        <v>19</v>
      </c>
      <c r="M137" t="s">
        <v>7</v>
      </c>
      <c r="N137" t="s">
        <v>8</v>
      </c>
      <c r="O137" t="s">
        <v>16</v>
      </c>
    </row>
    <row r="138" spans="7:15" x14ac:dyDescent="0.3">
      <c r="G138" t="s">
        <v>470</v>
      </c>
      <c r="H138" t="s">
        <v>471</v>
      </c>
      <c r="I138" t="s">
        <v>472</v>
      </c>
      <c r="J138" t="s">
        <v>473</v>
      </c>
      <c r="K138" t="s">
        <v>7</v>
      </c>
      <c r="L138" t="s">
        <v>7</v>
      </c>
      <c r="M138" t="s">
        <v>19</v>
      </c>
      <c r="N138" t="s">
        <v>474</v>
      </c>
      <c r="O138" t="s">
        <v>16</v>
      </c>
    </row>
    <row r="139" spans="7:15" x14ac:dyDescent="0.3">
      <c r="G139" t="s">
        <v>475</v>
      </c>
      <c r="H139" t="s">
        <v>476</v>
      </c>
      <c r="I139" t="s">
        <v>267</v>
      </c>
      <c r="J139" t="s">
        <v>477</v>
      </c>
      <c r="K139" t="s">
        <v>19</v>
      </c>
      <c r="L139" t="s">
        <v>19</v>
      </c>
      <c r="M139" t="s">
        <v>7</v>
      </c>
      <c r="N139" t="s">
        <v>375</v>
      </c>
      <c r="O139" t="s">
        <v>16</v>
      </c>
    </row>
    <row r="140" spans="7:15" x14ac:dyDescent="0.3">
      <c r="G140" t="s">
        <v>478</v>
      </c>
      <c r="H140" t="s">
        <v>479</v>
      </c>
      <c r="I140" t="s">
        <v>267</v>
      </c>
      <c r="J140" t="s">
        <v>480</v>
      </c>
      <c r="K140" t="s">
        <v>19</v>
      </c>
      <c r="L140" t="s">
        <v>19</v>
      </c>
      <c r="M140" t="s">
        <v>7</v>
      </c>
      <c r="N140" t="s">
        <v>481</v>
      </c>
      <c r="O140" t="s">
        <v>16</v>
      </c>
    </row>
    <row r="141" spans="7:15" x14ac:dyDescent="0.3">
      <c r="G141" t="s">
        <v>482</v>
      </c>
      <c r="H141" t="s">
        <v>483</v>
      </c>
      <c r="I141" t="s">
        <v>267</v>
      </c>
      <c r="J141" t="s">
        <v>484</v>
      </c>
      <c r="K141" t="s">
        <v>19</v>
      </c>
      <c r="L141" t="s">
        <v>19</v>
      </c>
      <c r="M141" t="s">
        <v>242</v>
      </c>
      <c r="N141" t="s">
        <v>485</v>
      </c>
      <c r="O141" t="s">
        <v>16</v>
      </c>
    </row>
    <row r="142" spans="7:15" x14ac:dyDescent="0.3">
      <c r="G142" t="s">
        <v>486</v>
      </c>
      <c r="H142" t="s">
        <v>487</v>
      </c>
      <c r="I142" t="s">
        <v>267</v>
      </c>
      <c r="J142" t="s">
        <v>488</v>
      </c>
      <c r="K142" t="s">
        <v>19</v>
      </c>
      <c r="L142" t="s">
        <v>19</v>
      </c>
      <c r="M142" t="s">
        <v>356</v>
      </c>
      <c r="N142" t="s">
        <v>489</v>
      </c>
      <c r="O142" t="s">
        <v>16</v>
      </c>
    </row>
    <row r="143" spans="7:15" x14ac:dyDescent="0.3">
      <c r="G143" t="s">
        <v>490</v>
      </c>
      <c r="H143" t="s">
        <v>491</v>
      </c>
      <c r="I143" t="s">
        <v>267</v>
      </c>
      <c r="J143" t="s">
        <v>492</v>
      </c>
      <c r="K143" t="s">
        <v>19</v>
      </c>
      <c r="L143" t="s">
        <v>19</v>
      </c>
      <c r="M143" t="s">
        <v>7</v>
      </c>
      <c r="N143" t="s">
        <v>455</v>
      </c>
      <c r="O143" t="s">
        <v>16</v>
      </c>
    </row>
    <row r="144" spans="7:15" x14ac:dyDescent="0.3">
      <c r="G144" t="s">
        <v>493</v>
      </c>
      <c r="H144" t="s">
        <v>494</v>
      </c>
      <c r="I144" t="s">
        <v>267</v>
      </c>
      <c r="J144" t="s">
        <v>296</v>
      </c>
      <c r="K144" t="s">
        <v>19</v>
      </c>
      <c r="L144" t="s">
        <v>19</v>
      </c>
      <c r="M144" t="s">
        <v>7</v>
      </c>
      <c r="N144" t="s">
        <v>8</v>
      </c>
      <c r="O144" t="s">
        <v>16</v>
      </c>
    </row>
    <row r="145" spans="7:15" x14ac:dyDescent="0.3">
      <c r="G145" t="s">
        <v>495</v>
      </c>
      <c r="H145" t="s">
        <v>496</v>
      </c>
      <c r="I145" t="s">
        <v>497</v>
      </c>
      <c r="J145" t="s">
        <v>473</v>
      </c>
      <c r="K145" t="s">
        <v>7</v>
      </c>
      <c r="L145" t="s">
        <v>7</v>
      </c>
      <c r="M145" t="s">
        <v>19</v>
      </c>
      <c r="N145" t="s">
        <v>264</v>
      </c>
      <c r="O145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2024-03-22T09:44:51Z</dcterms:created>
  <dcterms:modified xsi:type="dcterms:W3CDTF">2024-03-22T09:44:51Z</dcterms:modified>
</cp:coreProperties>
</file>