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4" i="1" l="1"/>
  <c r="V14" i="1" s="1"/>
  <c r="T8" i="1"/>
  <c r="V8" i="1" s="1"/>
  <c r="T7" i="1"/>
  <c r="V7" i="1" s="1"/>
  <c r="T15" i="1"/>
  <c r="V15" i="1" s="1"/>
  <c r="T3" i="1"/>
  <c r="V3" i="1" s="1"/>
  <c r="T17" i="1"/>
  <c r="V17" i="1" s="1"/>
  <c r="T13" i="1" l="1"/>
  <c r="V13" i="1" s="1"/>
  <c r="T11" i="1"/>
  <c r="V11" i="1" s="1"/>
  <c r="T2" i="1"/>
  <c r="V2" i="1" s="1"/>
  <c r="T16" i="1"/>
  <c r="V16" i="1" s="1"/>
  <c r="T10" i="1"/>
  <c r="V10" i="1" s="1"/>
  <c r="T9" i="1"/>
  <c r="V9" i="1" s="1"/>
  <c r="T6" i="1"/>
  <c r="V6" i="1" s="1"/>
  <c r="T5" i="1"/>
  <c r="V5" i="1" s="1"/>
  <c r="T4" i="1"/>
  <c r="V4" i="1" s="1"/>
  <c r="T12" i="1"/>
  <c r="V12" i="1" s="1"/>
</calcChain>
</file>

<file path=xl/sharedStrings.xml><?xml version="1.0" encoding="utf-8"?>
<sst xmlns="http://schemas.openxmlformats.org/spreadsheetml/2006/main" count="188" uniqueCount="93">
  <si>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</si>
  <si>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</si>
  <si>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</si>
  <si>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</si>
  <si>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</si>
  <si>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</si>
  <si>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</si>
  <si>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</si>
  <si>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</si>
  <si>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</si>
  <si>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</si>
  <si>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</si>
  <si>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</si>
  <si>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</si>
  <si>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</si>
  <si>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</si>
  <si>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</si>
  <si>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</si>
  <si>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</si>
  <si>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</si>
  <si>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</si>
  <si>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</si>
  <si>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</si>
  <si>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</si>
  <si>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</si>
  <si>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</si>
  <si>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</si>
  <si>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</si>
  <si>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MOV001</t>
  </si>
  <si>
    <t>2206294</t>
  </si>
  <si>
    <t>AHMED KATHRADA HOSPITAL</t>
  </si>
  <si>
    <t>2243655</t>
  </si>
  <si>
    <t>MORNE WAREHOUSE</t>
  </si>
  <si>
    <t>SUPERSPAR GONUBIE</t>
  </si>
  <si>
    <t>PLZ</t>
  </si>
  <si>
    <t>ELS</t>
  </si>
  <si>
    <t>GONUBIE</t>
  </si>
  <si>
    <t>2206291</t>
  </si>
  <si>
    <t>GABLER MEDICAL</t>
  </si>
  <si>
    <t>THE CUPBOARD GROUP</t>
  </si>
  <si>
    <t>2206292</t>
  </si>
  <si>
    <t>JOE MOROLONG HOSPITAL  THEATRE</t>
  </si>
  <si>
    <t>BFN</t>
  </si>
  <si>
    <t>VRYBURG</t>
  </si>
  <si>
    <t>2179015</t>
  </si>
  <si>
    <t>SHELL ULTRA CITY QUEENSTOWN</t>
  </si>
  <si>
    <t>SHELL SELECT</t>
  </si>
  <si>
    <t>2257481</t>
  </si>
  <si>
    <t xml:space="preserve">SHELL SELECT </t>
  </si>
  <si>
    <t>QUEENSTOWN</t>
  </si>
  <si>
    <t>2253897</t>
  </si>
  <si>
    <t>-</t>
  </si>
  <si>
    <t>SNACKS WORKS</t>
  </si>
  <si>
    <t>LAURA DUBE</t>
  </si>
  <si>
    <t>2147221</t>
  </si>
  <si>
    <t>IE GLOBAL</t>
  </si>
  <si>
    <t>PNP KZN DC WESTMEAD</t>
  </si>
  <si>
    <t>DBN</t>
  </si>
  <si>
    <t>2147222</t>
  </si>
  <si>
    <t>LORRAINE</t>
  </si>
  <si>
    <t>2254124</t>
  </si>
  <si>
    <t>JNB85763</t>
  </si>
  <si>
    <t>LENMED AHMED KATHRADA</t>
  </si>
  <si>
    <t>THORNTON</t>
  </si>
  <si>
    <t>2147219</t>
  </si>
  <si>
    <t>HOME  OF LIVING BRAND</t>
  </si>
  <si>
    <t>2243656</t>
  </si>
  <si>
    <t>METELERKAMP APPLIANCES</t>
  </si>
  <si>
    <t>GRJ</t>
  </si>
  <si>
    <t>KNYSNA</t>
  </si>
  <si>
    <t>LEC306583</t>
  </si>
  <si>
    <t>SOZA590183</t>
  </si>
  <si>
    <t>LE CREUSET</t>
  </si>
  <si>
    <t>METELERKAMPS APPLIANCES</t>
  </si>
  <si>
    <t>2247913</t>
  </si>
  <si>
    <t>MELKBOS VERKOELING &amp; VENTILISIE PTY LTD</t>
  </si>
  <si>
    <t>TABLE VIEW</t>
  </si>
  <si>
    <t>2242890</t>
  </si>
  <si>
    <t xml:space="preserve">COFFE SHOP FACTORY </t>
  </si>
  <si>
    <t>AVI NATIONAL BRANDS</t>
  </si>
  <si>
    <t>BRYANSTON</t>
  </si>
  <si>
    <t>1938192</t>
  </si>
  <si>
    <t>PHARMA Q</t>
  </si>
  <si>
    <t>INV285055</t>
  </si>
  <si>
    <t>PRIONTEX CAPE</t>
  </si>
  <si>
    <t>JOHANNESBURG</t>
  </si>
  <si>
    <t xml:space="preserve">GILLITTS </t>
  </si>
  <si>
    <t>WESTMEAD</t>
  </si>
  <si>
    <t xml:space="preserve">STIRLING </t>
  </si>
  <si>
    <t xml:space="preserve">SPARTAN </t>
  </si>
  <si>
    <t>LENASIA</t>
  </si>
  <si>
    <t>MORNINGSIDE</t>
  </si>
  <si>
    <t>VENTPRO (PTY)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</si>
</sst>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4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1" xfId="0" quotePrefix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vertical="center"/>
    </xf>
    <xf numFmtId="2" fontId="0" fillId="0" borderId="0" xfId="0" applyNumberFormat="1"/>
    <xf numFmtId="2" fontId="0" fillId="0" borderId="1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tabSelected="1" topLeftCell="H1" workbookViewId="0">
      <selection activeCell="T18" sqref="T18:V21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30.140625" bestFit="1" customWidth="1"/>
    <col min="5" max="5" width="40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2" bestFit="1" customWidth="1"/>
    <col min="16" max="16" width="14.7109375" style="12" bestFit="1" customWidth="1"/>
    <col min="17" max="17" width="9.7109375" style="12" bestFit="1" customWidth="1"/>
    <col min="18" max="18" width="7.5703125" style="12" bestFit="1" customWidth="1"/>
    <col min="19" max="19" width="12.140625" style="12" bestFit="1" customWidth="1"/>
    <col min="20" max="20" width="9.140625" style="12" bestFit="1" customWidth="1"/>
    <col min="21" max="21" width="8.140625" style="12" bestFit="1" customWidth="1"/>
    <col min="22" max="22" width="9.140625" style="12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" t="s">
        <v>22</v>
      </c>
      <c r="X1" s="1" t="s">
        <v>23</v>
      </c>
      <c r="Y1" s="1" t="s">
        <v>24</v>
      </c>
    </row>
    <row r="2" spans="1:25" s="6" customFormat="1" x14ac:dyDescent="0.25">
      <c r="A2" s="4">
        <v>45002</v>
      </c>
      <c r="B2" s="7" t="s">
        <v>81</v>
      </c>
      <c r="C2" s="8"/>
      <c r="D2" s="8" t="s">
        <v>84</v>
      </c>
      <c r="E2" s="8" t="s">
        <v>82</v>
      </c>
      <c r="F2" s="8" t="s">
        <v>26</v>
      </c>
      <c r="G2" s="8" t="s">
        <v>26</v>
      </c>
      <c r="H2" s="8" t="s">
        <v>25</v>
      </c>
      <c r="I2" s="8" t="s">
        <v>85</v>
      </c>
      <c r="J2" s="8" t="s">
        <v>27</v>
      </c>
      <c r="K2" s="9">
        <v>3</v>
      </c>
      <c r="L2" s="9">
        <v>73</v>
      </c>
      <c r="M2" s="9">
        <v>53</v>
      </c>
      <c r="N2" s="9">
        <v>74</v>
      </c>
      <c r="O2" s="11">
        <v>0</v>
      </c>
      <c r="P2" s="11">
        <v>192.07</v>
      </c>
      <c r="Q2" s="11">
        <v>0</v>
      </c>
      <c r="R2" s="11">
        <v>101.75</v>
      </c>
      <c r="S2" s="11">
        <v>0</v>
      </c>
      <c r="T2" s="11">
        <f t="shared" ref="T2:T17" si="0">SUM(O2:S2)</f>
        <v>293.82</v>
      </c>
      <c r="U2" s="11">
        <v>44.07</v>
      </c>
      <c r="V2" s="11">
        <f>SUM(T2:U2)</f>
        <v>337.89</v>
      </c>
      <c r="W2" s="8" t="s">
        <v>83</v>
      </c>
      <c r="X2" s="8" t="s">
        <v>28</v>
      </c>
      <c r="Y2" s="5"/>
    </row>
    <row r="3" spans="1:25" x14ac:dyDescent="0.25">
      <c r="A3" s="2">
        <v>44995</v>
      </c>
      <c r="B3" s="3" t="s">
        <v>64</v>
      </c>
      <c r="C3" s="3"/>
      <c r="D3" s="3" t="s">
        <v>55</v>
      </c>
      <c r="E3" s="3" t="s">
        <v>65</v>
      </c>
      <c r="F3" s="3" t="s">
        <v>26</v>
      </c>
      <c r="G3" s="3" t="s">
        <v>26</v>
      </c>
      <c r="H3" s="3" t="s">
        <v>57</v>
      </c>
      <c r="I3" s="3" t="s">
        <v>86</v>
      </c>
      <c r="J3" s="3" t="s">
        <v>27</v>
      </c>
      <c r="K3" s="3">
        <v>37</v>
      </c>
      <c r="L3" s="3">
        <v>35</v>
      </c>
      <c r="M3" s="3">
        <v>104.3</v>
      </c>
      <c r="N3" s="3">
        <v>105</v>
      </c>
      <c r="O3" s="11">
        <v>0</v>
      </c>
      <c r="P3" s="13">
        <v>267.81</v>
      </c>
      <c r="Q3" s="13">
        <v>0</v>
      </c>
      <c r="R3" s="13">
        <v>141.88999999999999</v>
      </c>
      <c r="S3" s="13">
        <v>0</v>
      </c>
      <c r="T3" s="11">
        <f t="shared" si="0"/>
        <v>409.7</v>
      </c>
      <c r="U3" s="13">
        <v>61.45</v>
      </c>
      <c r="V3" s="11">
        <f t="shared" ref="V3:V17" si="1">SUM(T3:U3)</f>
        <v>471.15</v>
      </c>
      <c r="W3" s="8" t="s">
        <v>83</v>
      </c>
      <c r="X3" s="3" t="s">
        <v>28</v>
      </c>
      <c r="Y3" s="3"/>
    </row>
    <row r="4" spans="1:25" x14ac:dyDescent="0.25">
      <c r="A4" s="2">
        <v>44994</v>
      </c>
      <c r="B4" s="3" t="s">
        <v>54</v>
      </c>
      <c r="C4" s="3"/>
      <c r="D4" s="3" t="s">
        <v>55</v>
      </c>
      <c r="E4" s="3" t="s">
        <v>56</v>
      </c>
      <c r="F4" s="3" t="s">
        <v>26</v>
      </c>
      <c r="G4" s="3" t="s">
        <v>26</v>
      </c>
      <c r="H4" s="3" t="s">
        <v>57</v>
      </c>
      <c r="I4" s="3" t="s">
        <v>87</v>
      </c>
      <c r="J4" s="3" t="s">
        <v>27</v>
      </c>
      <c r="K4" s="3">
        <v>4</v>
      </c>
      <c r="L4" s="3">
        <v>72</v>
      </c>
      <c r="M4" s="3">
        <v>23.23</v>
      </c>
      <c r="N4" s="3">
        <v>72</v>
      </c>
      <c r="O4" s="11">
        <v>0</v>
      </c>
      <c r="P4" s="13">
        <v>183.64</v>
      </c>
      <c r="Q4" s="13">
        <v>0</v>
      </c>
      <c r="R4" s="13">
        <v>97.29</v>
      </c>
      <c r="S4" s="13">
        <v>0</v>
      </c>
      <c r="T4" s="11">
        <f t="shared" si="0"/>
        <v>280.93</v>
      </c>
      <c r="U4" s="13">
        <v>42.14</v>
      </c>
      <c r="V4" s="11">
        <f t="shared" si="1"/>
        <v>323.07</v>
      </c>
      <c r="W4" s="8" t="s">
        <v>83</v>
      </c>
      <c r="X4" s="3" t="s">
        <v>28</v>
      </c>
      <c r="Y4" s="3"/>
    </row>
    <row r="5" spans="1:25" x14ac:dyDescent="0.25">
      <c r="A5" s="2">
        <v>44994</v>
      </c>
      <c r="B5" s="3" t="s">
        <v>58</v>
      </c>
      <c r="C5" s="3"/>
      <c r="D5" s="3" t="s">
        <v>55</v>
      </c>
      <c r="E5" s="3" t="s">
        <v>32</v>
      </c>
      <c r="F5" s="3" t="s">
        <v>26</v>
      </c>
      <c r="G5" s="3" t="s">
        <v>26</v>
      </c>
      <c r="H5" s="3" t="s">
        <v>34</v>
      </c>
      <c r="I5" s="3" t="s">
        <v>59</v>
      </c>
      <c r="J5" s="3" t="s">
        <v>27</v>
      </c>
      <c r="K5" s="3">
        <v>16</v>
      </c>
      <c r="L5" s="3">
        <v>249</v>
      </c>
      <c r="M5" s="3">
        <v>133.04</v>
      </c>
      <c r="N5" s="3">
        <v>249</v>
      </c>
      <c r="O5" s="11">
        <v>0</v>
      </c>
      <c r="P5" s="13">
        <v>559.54999999999995</v>
      </c>
      <c r="Q5" s="13">
        <v>0</v>
      </c>
      <c r="R5" s="13">
        <v>296.45</v>
      </c>
      <c r="S5" s="13">
        <v>0</v>
      </c>
      <c r="T5" s="11">
        <f t="shared" si="0"/>
        <v>856</v>
      </c>
      <c r="U5" s="13">
        <v>128.41</v>
      </c>
      <c r="V5" s="11">
        <f t="shared" si="1"/>
        <v>984.41</v>
      </c>
      <c r="W5" s="8" t="s">
        <v>83</v>
      </c>
      <c r="X5" s="3" t="s">
        <v>28</v>
      </c>
      <c r="Y5" s="3"/>
    </row>
    <row r="6" spans="1:25" x14ac:dyDescent="0.25">
      <c r="A6" s="2">
        <v>44992</v>
      </c>
      <c r="B6" s="3" t="s">
        <v>44</v>
      </c>
      <c r="C6" s="3"/>
      <c r="D6" s="3" t="s">
        <v>45</v>
      </c>
      <c r="E6" s="3" t="s">
        <v>46</v>
      </c>
      <c r="F6" s="3" t="s">
        <v>35</v>
      </c>
      <c r="G6" s="3" t="s">
        <v>35</v>
      </c>
      <c r="H6" s="3" t="s">
        <v>35</v>
      </c>
      <c r="I6" s="3" t="s">
        <v>88</v>
      </c>
      <c r="J6" s="3" t="s">
        <v>27</v>
      </c>
      <c r="K6" s="3">
        <v>1</v>
      </c>
      <c r="L6" s="3">
        <v>11</v>
      </c>
      <c r="M6" s="3">
        <v>10.039999999999999</v>
      </c>
      <c r="N6" s="3">
        <v>11</v>
      </c>
      <c r="O6" s="11">
        <v>0</v>
      </c>
      <c r="P6" s="13">
        <v>164.42</v>
      </c>
      <c r="Q6" s="13">
        <v>56.18</v>
      </c>
      <c r="R6" s="13">
        <v>127.29</v>
      </c>
      <c r="S6" s="13">
        <v>75.84</v>
      </c>
      <c r="T6" s="11">
        <f t="shared" si="0"/>
        <v>423.73</v>
      </c>
      <c r="U6" s="13">
        <v>63.56</v>
      </c>
      <c r="V6" s="11">
        <f t="shared" si="1"/>
        <v>487.29</v>
      </c>
      <c r="W6" s="8" t="s">
        <v>83</v>
      </c>
      <c r="X6" s="3" t="s">
        <v>28</v>
      </c>
      <c r="Y6" s="3"/>
    </row>
    <row r="7" spans="1:25" x14ac:dyDescent="0.25">
      <c r="A7" s="2">
        <v>44992</v>
      </c>
      <c r="B7" s="3" t="s">
        <v>37</v>
      </c>
      <c r="C7" s="3"/>
      <c r="D7" s="3" t="s">
        <v>38</v>
      </c>
      <c r="E7" s="3" t="s">
        <v>39</v>
      </c>
      <c r="F7" s="3" t="s">
        <v>26</v>
      </c>
      <c r="G7" s="3" t="s">
        <v>26</v>
      </c>
      <c r="H7" s="3" t="s">
        <v>25</v>
      </c>
      <c r="I7" s="3" t="s">
        <v>89</v>
      </c>
      <c r="J7" s="3" t="s">
        <v>27</v>
      </c>
      <c r="K7" s="3">
        <v>1</v>
      </c>
      <c r="L7" s="3">
        <v>56</v>
      </c>
      <c r="M7" s="3">
        <v>110.88</v>
      </c>
      <c r="N7" s="3">
        <v>111</v>
      </c>
      <c r="O7" s="11">
        <v>0</v>
      </c>
      <c r="P7" s="13">
        <v>288.10000000000002</v>
      </c>
      <c r="Q7" s="13">
        <v>0</v>
      </c>
      <c r="R7" s="13">
        <v>152.63999999999999</v>
      </c>
      <c r="S7" s="13">
        <v>0</v>
      </c>
      <c r="T7" s="11">
        <f t="shared" si="0"/>
        <v>440.74</v>
      </c>
      <c r="U7" s="13">
        <v>66.11</v>
      </c>
      <c r="V7" s="11">
        <f t="shared" si="1"/>
        <v>506.85</v>
      </c>
      <c r="W7" s="8" t="s">
        <v>83</v>
      </c>
      <c r="X7" s="3" t="s">
        <v>28</v>
      </c>
      <c r="Y7" s="3"/>
    </row>
    <row r="8" spans="1:25" x14ac:dyDescent="0.25">
      <c r="A8" s="2">
        <v>44992</v>
      </c>
      <c r="B8" s="3" t="s">
        <v>40</v>
      </c>
      <c r="C8" s="3"/>
      <c r="D8" s="3" t="s">
        <v>38</v>
      </c>
      <c r="E8" s="3" t="s">
        <v>41</v>
      </c>
      <c r="F8" s="3" t="s">
        <v>26</v>
      </c>
      <c r="G8" s="3" t="s">
        <v>26</v>
      </c>
      <c r="H8" s="3" t="s">
        <v>42</v>
      </c>
      <c r="I8" s="3" t="s">
        <v>43</v>
      </c>
      <c r="J8" s="3" t="s">
        <v>27</v>
      </c>
      <c r="K8" s="3">
        <v>20</v>
      </c>
      <c r="L8" s="3">
        <v>70</v>
      </c>
      <c r="M8" s="3">
        <v>240.53</v>
      </c>
      <c r="N8" s="3">
        <v>241</v>
      </c>
      <c r="O8" s="11">
        <v>0</v>
      </c>
      <c r="P8" s="13">
        <v>639.05999999999995</v>
      </c>
      <c r="Q8" s="13">
        <v>0</v>
      </c>
      <c r="R8" s="13">
        <v>756.36</v>
      </c>
      <c r="S8" s="13">
        <v>788.59</v>
      </c>
      <c r="T8" s="11">
        <f t="shared" si="0"/>
        <v>2184.0100000000002</v>
      </c>
      <c r="U8" s="13">
        <v>327.60000000000002</v>
      </c>
      <c r="V8" s="11">
        <f t="shared" si="1"/>
        <v>2511.61</v>
      </c>
      <c r="W8" s="8" t="s">
        <v>83</v>
      </c>
      <c r="X8" s="3" t="s">
        <v>28</v>
      </c>
      <c r="Y8" s="3"/>
    </row>
    <row r="9" spans="1:25" x14ac:dyDescent="0.25">
      <c r="A9" s="2">
        <v>44988</v>
      </c>
      <c r="B9" s="3" t="s">
        <v>29</v>
      </c>
      <c r="C9" s="3"/>
      <c r="D9" s="3" t="s">
        <v>38</v>
      </c>
      <c r="E9" s="3" t="s">
        <v>30</v>
      </c>
      <c r="F9" s="3" t="s">
        <v>26</v>
      </c>
      <c r="G9" s="3" t="s">
        <v>26</v>
      </c>
      <c r="H9" s="3" t="s">
        <v>25</v>
      </c>
      <c r="I9" s="3" t="s">
        <v>90</v>
      </c>
      <c r="J9" s="3" t="s">
        <v>27</v>
      </c>
      <c r="K9" s="3">
        <v>2</v>
      </c>
      <c r="L9" s="3">
        <v>177</v>
      </c>
      <c r="M9" s="3">
        <v>427.54</v>
      </c>
      <c r="N9" s="3">
        <v>428</v>
      </c>
      <c r="O9" s="11">
        <v>0</v>
      </c>
      <c r="P9" s="13">
        <v>1110.8800000000001</v>
      </c>
      <c r="Q9" s="13">
        <v>0</v>
      </c>
      <c r="R9" s="13">
        <v>588.54</v>
      </c>
      <c r="S9" s="13">
        <v>0</v>
      </c>
      <c r="T9" s="11">
        <f t="shared" si="0"/>
        <v>1699.42</v>
      </c>
      <c r="U9" s="13">
        <v>254.91</v>
      </c>
      <c r="V9" s="11">
        <f t="shared" si="1"/>
        <v>1954.3300000000002</v>
      </c>
      <c r="W9" s="8" t="s">
        <v>83</v>
      </c>
      <c r="X9" s="3" t="s">
        <v>28</v>
      </c>
      <c r="Y9" s="3"/>
    </row>
    <row r="10" spans="1:25" x14ac:dyDescent="0.25">
      <c r="A10" s="2">
        <v>45001</v>
      </c>
      <c r="B10" s="3" t="s">
        <v>77</v>
      </c>
      <c r="C10" s="3"/>
      <c r="D10" s="3" t="s">
        <v>78</v>
      </c>
      <c r="E10" s="3" t="s">
        <v>79</v>
      </c>
      <c r="F10" s="3" t="s">
        <v>25</v>
      </c>
      <c r="G10" s="3" t="s">
        <v>25</v>
      </c>
      <c r="H10" s="3" t="s">
        <v>25</v>
      </c>
      <c r="I10" s="3" t="s">
        <v>80</v>
      </c>
      <c r="J10" s="3" t="s">
        <v>27</v>
      </c>
      <c r="K10" s="3">
        <v>6</v>
      </c>
      <c r="L10" s="3">
        <v>1338</v>
      </c>
      <c r="M10" s="3">
        <v>1526.4</v>
      </c>
      <c r="N10" s="3">
        <v>1527</v>
      </c>
      <c r="O10" s="11">
        <v>0</v>
      </c>
      <c r="P10" s="13">
        <v>1715.74</v>
      </c>
      <c r="Q10" s="13">
        <v>0</v>
      </c>
      <c r="R10" s="13">
        <v>908.99</v>
      </c>
      <c r="S10" s="13">
        <v>0</v>
      </c>
      <c r="T10" s="11">
        <f t="shared" si="0"/>
        <v>2624.73</v>
      </c>
      <c r="U10" s="13">
        <v>393.71</v>
      </c>
      <c r="V10" s="11">
        <f t="shared" si="1"/>
        <v>3018.44</v>
      </c>
      <c r="W10" s="8" t="s">
        <v>83</v>
      </c>
      <c r="X10" s="3" t="s">
        <v>28</v>
      </c>
      <c r="Y10" s="3"/>
    </row>
    <row r="11" spans="1:25" x14ac:dyDescent="0.25">
      <c r="A11" s="2">
        <v>44992</v>
      </c>
      <c r="B11" s="3" t="s">
        <v>31</v>
      </c>
      <c r="C11" s="3"/>
      <c r="D11" s="3" t="s">
        <v>32</v>
      </c>
      <c r="E11" s="3" t="s">
        <v>33</v>
      </c>
      <c r="F11" s="3" t="s">
        <v>34</v>
      </c>
      <c r="G11" s="3" t="s">
        <v>34</v>
      </c>
      <c r="H11" s="3" t="s">
        <v>35</v>
      </c>
      <c r="I11" s="3" t="s">
        <v>36</v>
      </c>
      <c r="J11" s="3" t="s">
        <v>27</v>
      </c>
      <c r="K11" s="3">
        <v>1</v>
      </c>
      <c r="L11" s="3">
        <v>12</v>
      </c>
      <c r="M11" s="3">
        <v>9.5299999999999994</v>
      </c>
      <c r="N11" s="3">
        <v>12</v>
      </c>
      <c r="O11" s="11">
        <v>0</v>
      </c>
      <c r="P11" s="13">
        <v>134.83000000000001</v>
      </c>
      <c r="Q11" s="13">
        <v>0</v>
      </c>
      <c r="R11" s="13">
        <v>71.44</v>
      </c>
      <c r="S11" s="13">
        <v>0</v>
      </c>
      <c r="T11" s="11">
        <f t="shared" si="0"/>
        <v>206.27</v>
      </c>
      <c r="U11" s="13">
        <v>30.94</v>
      </c>
      <c r="V11" s="11">
        <f t="shared" si="1"/>
        <v>237.21</v>
      </c>
      <c r="W11" s="8" t="s">
        <v>83</v>
      </c>
      <c r="X11" s="3" t="s">
        <v>28</v>
      </c>
      <c r="Y11" s="3"/>
    </row>
    <row r="12" spans="1:25" x14ac:dyDescent="0.25">
      <c r="A12" s="2">
        <v>44995</v>
      </c>
      <c r="B12" s="3" t="s">
        <v>66</v>
      </c>
      <c r="C12" s="3"/>
      <c r="D12" s="3" t="s">
        <v>32</v>
      </c>
      <c r="E12" s="3" t="s">
        <v>67</v>
      </c>
      <c r="F12" s="3" t="s">
        <v>34</v>
      </c>
      <c r="G12" s="3" t="s">
        <v>34</v>
      </c>
      <c r="H12" s="3" t="s">
        <v>68</v>
      </c>
      <c r="I12" s="3" t="s">
        <v>69</v>
      </c>
      <c r="J12" s="3" t="s">
        <v>27</v>
      </c>
      <c r="K12" s="3">
        <v>1</v>
      </c>
      <c r="L12" s="3">
        <v>6</v>
      </c>
      <c r="M12" s="3">
        <v>11.02</v>
      </c>
      <c r="N12" s="3">
        <v>12</v>
      </c>
      <c r="O12" s="11">
        <v>0</v>
      </c>
      <c r="P12" s="13">
        <v>170.81</v>
      </c>
      <c r="Q12" s="13">
        <v>56.18</v>
      </c>
      <c r="R12" s="13">
        <v>131.27000000000001</v>
      </c>
      <c r="S12" s="13">
        <v>76.97</v>
      </c>
      <c r="T12" s="11">
        <f t="shared" si="0"/>
        <v>435.23</v>
      </c>
      <c r="U12" s="13">
        <v>65.28</v>
      </c>
      <c r="V12" s="11">
        <f t="shared" si="1"/>
        <v>500.51</v>
      </c>
      <c r="W12" s="8" t="s">
        <v>83</v>
      </c>
      <c r="X12" s="3" t="s">
        <v>28</v>
      </c>
      <c r="Y12" s="3"/>
    </row>
    <row r="13" spans="1:25" x14ac:dyDescent="0.25">
      <c r="A13" s="2">
        <v>45001</v>
      </c>
      <c r="B13" s="3" t="s">
        <v>74</v>
      </c>
      <c r="C13" s="3"/>
      <c r="D13" s="3" t="s">
        <v>92</v>
      </c>
      <c r="E13" s="3" t="s">
        <v>75</v>
      </c>
      <c r="F13" s="3" t="s">
        <v>25</v>
      </c>
      <c r="G13" s="3" t="s">
        <v>25</v>
      </c>
      <c r="H13" s="3" t="s">
        <v>26</v>
      </c>
      <c r="I13" s="3" t="s">
        <v>76</v>
      </c>
      <c r="J13" s="3" t="s">
        <v>27</v>
      </c>
      <c r="K13" s="3">
        <v>2</v>
      </c>
      <c r="L13" s="3">
        <v>100</v>
      </c>
      <c r="M13" s="3">
        <v>1107</v>
      </c>
      <c r="N13" s="3">
        <v>1107</v>
      </c>
      <c r="O13" s="11">
        <v>0</v>
      </c>
      <c r="P13" s="13">
        <v>2873.24</v>
      </c>
      <c r="Q13" s="13">
        <v>0</v>
      </c>
      <c r="R13" s="13">
        <v>1522.24</v>
      </c>
      <c r="S13" s="13">
        <v>0</v>
      </c>
      <c r="T13" s="11">
        <f t="shared" si="0"/>
        <v>4395.4799999999996</v>
      </c>
      <c r="U13" s="13">
        <v>659.32</v>
      </c>
      <c r="V13" s="11">
        <f t="shared" si="1"/>
        <v>5054.7999999999993</v>
      </c>
      <c r="W13" s="8" t="s">
        <v>83</v>
      </c>
      <c r="X13" s="3" t="s">
        <v>28</v>
      </c>
      <c r="Y13" s="3"/>
    </row>
    <row r="14" spans="1:25" x14ac:dyDescent="0.25">
      <c r="A14" s="2">
        <v>44993</v>
      </c>
      <c r="B14" s="3" t="s">
        <v>50</v>
      </c>
      <c r="C14" s="3" t="s">
        <v>51</v>
      </c>
      <c r="D14" s="3" t="s">
        <v>52</v>
      </c>
      <c r="E14" s="3" t="s">
        <v>53</v>
      </c>
      <c r="F14" s="3" t="s">
        <v>25</v>
      </c>
      <c r="G14" s="3" t="s">
        <v>25</v>
      </c>
      <c r="H14" s="3" t="s">
        <v>25</v>
      </c>
      <c r="I14" s="3" t="s">
        <v>91</v>
      </c>
      <c r="J14" s="3" t="s">
        <v>27</v>
      </c>
      <c r="K14" s="3">
        <v>39</v>
      </c>
      <c r="L14" s="3">
        <v>117</v>
      </c>
      <c r="M14" s="3">
        <v>104.83</v>
      </c>
      <c r="N14" s="3">
        <v>117</v>
      </c>
      <c r="O14" s="11">
        <v>0</v>
      </c>
      <c r="P14" s="13">
        <v>131.46</v>
      </c>
      <c r="Q14" s="13">
        <v>0</v>
      </c>
      <c r="R14" s="13">
        <v>69.650000000000006</v>
      </c>
      <c r="S14" s="13">
        <v>0</v>
      </c>
      <c r="T14" s="11">
        <f t="shared" si="0"/>
        <v>201.11</v>
      </c>
      <c r="U14" s="13">
        <v>30.17</v>
      </c>
      <c r="V14" s="11">
        <f t="shared" si="1"/>
        <v>231.28000000000003</v>
      </c>
      <c r="W14" s="8" t="s">
        <v>83</v>
      </c>
      <c r="X14" s="3" t="s">
        <v>28</v>
      </c>
      <c r="Y14" s="3"/>
    </row>
    <row r="15" spans="1:25" x14ac:dyDescent="0.25">
      <c r="A15" s="2">
        <v>44994</v>
      </c>
      <c r="B15" s="3" t="s">
        <v>60</v>
      </c>
      <c r="C15" s="3" t="s">
        <v>61</v>
      </c>
      <c r="D15" s="3" t="s">
        <v>62</v>
      </c>
      <c r="E15" s="3" t="s">
        <v>38</v>
      </c>
      <c r="F15" s="3" t="s">
        <v>25</v>
      </c>
      <c r="G15" s="3" t="s">
        <v>25</v>
      </c>
      <c r="H15" s="3" t="s">
        <v>26</v>
      </c>
      <c r="I15" s="3" t="s">
        <v>63</v>
      </c>
      <c r="J15" s="3" t="s">
        <v>27</v>
      </c>
      <c r="K15" s="3">
        <v>2</v>
      </c>
      <c r="L15" s="3">
        <v>202</v>
      </c>
      <c r="M15" s="3">
        <v>261.24</v>
      </c>
      <c r="N15" s="3">
        <v>262</v>
      </c>
      <c r="O15" s="11">
        <v>0</v>
      </c>
      <c r="P15" s="13">
        <v>680.03</v>
      </c>
      <c r="Q15" s="13">
        <v>0</v>
      </c>
      <c r="R15" s="13">
        <v>360.28</v>
      </c>
      <c r="S15" s="13">
        <v>0</v>
      </c>
      <c r="T15" s="11">
        <f t="shared" si="0"/>
        <v>1040.31</v>
      </c>
      <c r="U15" s="13">
        <v>156.05000000000001</v>
      </c>
      <c r="V15" s="11">
        <f t="shared" si="1"/>
        <v>1196.3599999999999</v>
      </c>
      <c r="W15" s="8" t="s">
        <v>83</v>
      </c>
      <c r="X15" s="3" t="s">
        <v>28</v>
      </c>
      <c r="Y15" s="3"/>
    </row>
    <row r="16" spans="1:25" x14ac:dyDescent="0.25">
      <c r="A16" s="2">
        <v>44992</v>
      </c>
      <c r="B16" s="3" t="s">
        <v>47</v>
      </c>
      <c r="C16" s="3"/>
      <c r="D16" s="3" t="s">
        <v>48</v>
      </c>
      <c r="E16" s="3" t="s">
        <v>45</v>
      </c>
      <c r="F16" s="3" t="s">
        <v>35</v>
      </c>
      <c r="G16" s="3" t="s">
        <v>35</v>
      </c>
      <c r="H16" s="3" t="s">
        <v>35</v>
      </c>
      <c r="I16" s="3" t="s">
        <v>49</v>
      </c>
      <c r="J16" s="3" t="s">
        <v>27</v>
      </c>
      <c r="K16" s="3">
        <v>1</v>
      </c>
      <c r="L16" s="3">
        <v>12</v>
      </c>
      <c r="M16" s="3">
        <v>9.76</v>
      </c>
      <c r="N16" s="3">
        <v>12</v>
      </c>
      <c r="O16" s="11">
        <v>0</v>
      </c>
      <c r="P16" s="13">
        <v>165.91</v>
      </c>
      <c r="Q16" s="13">
        <v>56.18</v>
      </c>
      <c r="R16" s="13">
        <v>128.66999999999999</v>
      </c>
      <c r="S16" s="13">
        <v>76.97</v>
      </c>
      <c r="T16" s="11">
        <f t="shared" si="0"/>
        <v>427.73</v>
      </c>
      <c r="U16" s="13">
        <v>64.16</v>
      </c>
      <c r="V16" s="11">
        <f t="shared" si="1"/>
        <v>491.89</v>
      </c>
      <c r="W16" s="8" t="s">
        <v>83</v>
      </c>
      <c r="X16" s="3" t="s">
        <v>28</v>
      </c>
      <c r="Y16" s="3"/>
    </row>
    <row r="17" spans="1:25" x14ac:dyDescent="0.25">
      <c r="A17" s="2">
        <v>45000</v>
      </c>
      <c r="B17" s="3" t="s">
        <v>70</v>
      </c>
      <c r="C17" s="3" t="s">
        <v>71</v>
      </c>
      <c r="D17" s="3" t="s">
        <v>72</v>
      </c>
      <c r="E17" s="3" t="s">
        <v>73</v>
      </c>
      <c r="F17" s="3" t="s">
        <v>26</v>
      </c>
      <c r="G17" s="3" t="s">
        <v>26</v>
      </c>
      <c r="H17" s="3" t="s">
        <v>68</v>
      </c>
      <c r="I17" s="3" t="s">
        <v>69</v>
      </c>
      <c r="J17" s="3" t="s">
        <v>27</v>
      </c>
      <c r="K17" s="3">
        <v>4</v>
      </c>
      <c r="L17" s="3">
        <v>52</v>
      </c>
      <c r="M17" s="3">
        <v>61.37</v>
      </c>
      <c r="N17" s="3">
        <v>62</v>
      </c>
      <c r="O17" s="11">
        <v>0</v>
      </c>
      <c r="P17" s="13">
        <v>227.1</v>
      </c>
      <c r="Q17" s="13">
        <v>0</v>
      </c>
      <c r="R17" s="13">
        <v>193.74</v>
      </c>
      <c r="S17" s="13">
        <v>138.58000000000001</v>
      </c>
      <c r="T17" s="11">
        <f t="shared" si="0"/>
        <v>559.42000000000007</v>
      </c>
      <c r="U17" s="13">
        <v>83.91</v>
      </c>
      <c r="V17" s="11">
        <f t="shared" si="1"/>
        <v>643.33000000000004</v>
      </c>
      <c r="W17" s="8" t="s">
        <v>83</v>
      </c>
      <c r="X17" s="3" t="s">
        <v>28</v>
      </c>
      <c r="Y17" s="3"/>
    </row>
    <row r="18" spans="1:25" x14ac:dyDescent="0.25">
      <c r="W18" s="12"/>
    </row>
    <row r="20" spans="1:25" x14ac:dyDescent="0.25">
      <c r="W20" s="12"/>
    </row>
  </sheetData>
  <sortState ref="A2:AA18">
    <sortCondition ref="B2:B18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2023-03-22T07:41:10Z</dcterms:created>
  <dcterms:modified xsi:type="dcterms:W3CDTF">2023-04-04T07:42:12Z</dcterms:modified>
</cp:coreProperties>
</file>