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definedNames>
    <definedName name="_xlnm._FilterDatabase" localSheetId="0" hidden="1">Sheet1!#REF!</definedName>
  </definedName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2" i="1"/>
  <c r="T7" i="1"/>
  <c r="T5" i="1"/>
  <c r="T3" i="1"/>
  <c r="T2" i="1"/>
  <c r="T4" i="1"/>
  <c r="T6" i="1"/>
</calcChain>
</file>

<file path=xl/sharedStrings.xml><?xml version="1.0" encoding="utf-8"?>
<sst xmlns="http://schemas.openxmlformats.org/spreadsheetml/2006/main" count="85" uniqueCount="44">
  <si>
    <t>Manifest Date</t>
  </si>
  <si>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</si>
  <si>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</si>
  <si>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</si>
  <si>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</si>
  <si>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</si>
  <si>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</si>
  <si>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</si>
  <si>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</si>
  <si>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</si>
  <si>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</si>
  <si>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</si>
  <si>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</si>
  <si>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</si>
  <si>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</si>
  <si>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</si>
  <si>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</si>
  <si>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</si>
  <si>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Billable Accnum</t>
  </si>
  <si>
    <t>CPT</t>
  </si>
  <si>
    <t>DOOR</t>
  </si>
  <si>
    <t>JNB</t>
  </si>
  <si>
    <t>1938376</t>
  </si>
  <si>
    <t>SHZEN</t>
  </si>
  <si>
    <t>BOTTLER PRINTERS</t>
  </si>
  <si>
    <t>MIDRAND</t>
  </si>
  <si>
    <t>MOV004</t>
  </si>
  <si>
    <t>2162008</t>
  </si>
  <si>
    <t>BOTTLE PRINTERS</t>
  </si>
  <si>
    <t>OTTERY</t>
  </si>
  <si>
    <t>2162407</t>
  </si>
  <si>
    <t>PROFICOS</t>
  </si>
  <si>
    <t>2162414</t>
  </si>
  <si>
    <t>2110149</t>
  </si>
  <si>
    <t>2156476</t>
  </si>
  <si>
    <t>PRIME PRODUCTS</t>
  </si>
  <si>
    <t>PTA</t>
  </si>
  <si>
    <t>Client Reference</t>
  </si>
  <si>
    <t>Inv_Value</t>
  </si>
  <si>
    <t>Insurance</t>
  </si>
  <si>
    <t>Other_Surch</t>
  </si>
  <si>
    <t>InvoiceNo</t>
  </si>
  <si>
    <t>MA Info</t>
  </si>
  <si>
    <t>INV269095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</si>
</sst>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Fill="1" applyBorder="1"/>
    <xf numFmtId="0" fontId="0" fillId="0" borderId="0" xfId="0" applyFill="1"/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F1" workbookViewId="0">
      <selection activeCell="T8" sqref="T8:W8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6.5703125" bestFit="1" customWidth="1"/>
    <col min="5" max="5" width="17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7.5703125" style="7" bestFit="1" customWidth="1"/>
    <col min="19" max="19" width="12" style="7" bestFit="1" customWidth="1"/>
    <col min="20" max="20" width="8.7109375" style="7" bestFit="1" customWidth="1"/>
    <col min="21" max="22" width="7.5703125" style="7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8" t="s">
        <v>0</v>
      </c>
      <c r="B1" s="8" t="s">
        <v>1</v>
      </c>
      <c r="C1" s="8" t="s">
        <v>37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3" t="s">
        <v>38</v>
      </c>
      <c r="P1" s="3" t="s">
        <v>13</v>
      </c>
      <c r="Q1" s="3" t="s">
        <v>39</v>
      </c>
      <c r="R1" s="3" t="s">
        <v>14</v>
      </c>
      <c r="S1" s="3" t="s">
        <v>40</v>
      </c>
      <c r="T1" s="3" t="s">
        <v>15</v>
      </c>
      <c r="U1" s="3" t="s">
        <v>16</v>
      </c>
      <c r="V1" s="3" t="s">
        <v>17</v>
      </c>
      <c r="W1" s="8" t="s">
        <v>41</v>
      </c>
      <c r="X1" s="8" t="s">
        <v>18</v>
      </c>
      <c r="Y1" s="8" t="s">
        <v>42</v>
      </c>
    </row>
    <row r="2" spans="1:25" x14ac:dyDescent="0.25">
      <c r="A2" s="4">
        <v>44630</v>
      </c>
      <c r="B2" s="5" t="s">
        <v>22</v>
      </c>
      <c r="C2" s="5"/>
      <c r="D2" s="1" t="s">
        <v>23</v>
      </c>
      <c r="E2" s="1" t="s">
        <v>24</v>
      </c>
      <c r="F2" s="5" t="s">
        <v>19</v>
      </c>
      <c r="G2" s="5" t="s">
        <v>19</v>
      </c>
      <c r="H2" s="5" t="s">
        <v>21</v>
      </c>
      <c r="I2" s="5" t="s">
        <v>25</v>
      </c>
      <c r="J2" s="5" t="s">
        <v>20</v>
      </c>
      <c r="K2" s="5">
        <v>2</v>
      </c>
      <c r="L2" s="5">
        <v>177</v>
      </c>
      <c r="M2" s="5">
        <v>720</v>
      </c>
      <c r="N2" s="5">
        <v>720</v>
      </c>
      <c r="O2" s="6">
        <v>0</v>
      </c>
      <c r="P2" s="6">
        <v>1427.18</v>
      </c>
      <c r="Q2" s="6">
        <v>0</v>
      </c>
      <c r="R2" s="6">
        <v>626.66999999999996</v>
      </c>
      <c r="S2" s="6">
        <v>0</v>
      </c>
      <c r="T2" s="6">
        <f t="shared" ref="T2:T7" si="0">SUM(O2:S2)</f>
        <v>2053.85</v>
      </c>
      <c r="U2" s="6">
        <v>308.08</v>
      </c>
      <c r="V2" s="6">
        <f>SUM(T2:U2)</f>
        <v>2361.9299999999998</v>
      </c>
      <c r="W2" s="5" t="s">
        <v>43</v>
      </c>
      <c r="X2" s="5" t="s">
        <v>26</v>
      </c>
      <c r="Y2" s="5"/>
    </row>
    <row r="3" spans="1:25" x14ac:dyDescent="0.25">
      <c r="A3" s="4">
        <v>44631</v>
      </c>
      <c r="B3" s="5" t="s">
        <v>33</v>
      </c>
      <c r="C3" s="5"/>
      <c r="D3" s="1" t="s">
        <v>28</v>
      </c>
      <c r="E3" s="1" t="s">
        <v>23</v>
      </c>
      <c r="F3" s="5" t="s">
        <v>21</v>
      </c>
      <c r="G3" s="5" t="s">
        <v>21</v>
      </c>
      <c r="H3" s="5" t="s">
        <v>19</v>
      </c>
      <c r="I3" s="5" t="s">
        <v>29</v>
      </c>
      <c r="J3" s="5" t="s">
        <v>20</v>
      </c>
      <c r="K3" s="5">
        <v>1</v>
      </c>
      <c r="L3" s="5">
        <v>242</v>
      </c>
      <c r="M3" s="5">
        <v>176.64</v>
      </c>
      <c r="N3" s="5">
        <v>242</v>
      </c>
      <c r="O3" s="6">
        <v>0</v>
      </c>
      <c r="P3" s="6">
        <v>479.69</v>
      </c>
      <c r="Q3" s="6">
        <v>0</v>
      </c>
      <c r="R3" s="6">
        <v>210.63</v>
      </c>
      <c r="S3" s="6">
        <v>0</v>
      </c>
      <c r="T3" s="6">
        <f t="shared" si="0"/>
        <v>690.31999999999994</v>
      </c>
      <c r="U3" s="6">
        <v>103.55</v>
      </c>
      <c r="V3" s="6">
        <f t="shared" ref="V3:V7" si="1">SUM(T3:U3)</f>
        <v>793.86999999999989</v>
      </c>
      <c r="W3" s="5" t="s">
        <v>43</v>
      </c>
      <c r="X3" s="5" t="s">
        <v>26</v>
      </c>
      <c r="Y3" s="5"/>
    </row>
    <row r="4" spans="1:25" x14ac:dyDescent="0.25">
      <c r="A4" s="4">
        <v>44627</v>
      </c>
      <c r="B4" s="5" t="s">
        <v>34</v>
      </c>
      <c r="C4" s="5"/>
      <c r="D4" s="1" t="s">
        <v>35</v>
      </c>
      <c r="E4" s="1" t="s">
        <v>23</v>
      </c>
      <c r="F4" s="5" t="s">
        <v>21</v>
      </c>
      <c r="G4" s="5" t="s">
        <v>36</v>
      </c>
      <c r="H4" s="5" t="s">
        <v>19</v>
      </c>
      <c r="I4" s="5" t="s">
        <v>29</v>
      </c>
      <c r="J4" s="5" t="s">
        <v>20</v>
      </c>
      <c r="K4" s="5">
        <v>4</v>
      </c>
      <c r="L4" s="5">
        <v>1314</v>
      </c>
      <c r="M4" s="5">
        <v>959.12</v>
      </c>
      <c r="N4" s="5">
        <v>1314</v>
      </c>
      <c r="O4" s="6">
        <v>0</v>
      </c>
      <c r="P4" s="6">
        <v>2312.11</v>
      </c>
      <c r="Q4" s="6">
        <v>0</v>
      </c>
      <c r="R4" s="6">
        <v>1015.25</v>
      </c>
      <c r="S4" s="6">
        <v>0</v>
      </c>
      <c r="T4" s="6">
        <f t="shared" si="0"/>
        <v>3327.36</v>
      </c>
      <c r="U4" s="6">
        <v>499.1</v>
      </c>
      <c r="V4" s="6">
        <f t="shared" si="1"/>
        <v>3826.46</v>
      </c>
      <c r="W4" s="5" t="s">
        <v>43</v>
      </c>
      <c r="X4" s="5" t="s">
        <v>26</v>
      </c>
      <c r="Y4" s="5"/>
    </row>
    <row r="5" spans="1:25" x14ac:dyDescent="0.25">
      <c r="A5" s="4">
        <v>44621</v>
      </c>
      <c r="B5" s="5" t="s">
        <v>27</v>
      </c>
      <c r="C5" s="5"/>
      <c r="D5" s="1" t="s">
        <v>28</v>
      </c>
      <c r="E5" s="1" t="s">
        <v>23</v>
      </c>
      <c r="F5" s="5" t="s">
        <v>21</v>
      </c>
      <c r="G5" s="5" t="s">
        <v>21</v>
      </c>
      <c r="H5" s="5" t="s">
        <v>19</v>
      </c>
      <c r="I5" s="5" t="s">
        <v>29</v>
      </c>
      <c r="J5" s="5" t="s">
        <v>20</v>
      </c>
      <c r="K5" s="5">
        <v>1</v>
      </c>
      <c r="L5" s="5">
        <v>47</v>
      </c>
      <c r="M5" s="5">
        <v>43.61</v>
      </c>
      <c r="N5" s="5">
        <v>47</v>
      </c>
      <c r="O5" s="6">
        <v>0</v>
      </c>
      <c r="P5" s="6">
        <v>93.16</v>
      </c>
      <c r="Q5" s="6">
        <v>0</v>
      </c>
      <c r="R5" s="6">
        <v>35.39</v>
      </c>
      <c r="S5" s="6">
        <v>0</v>
      </c>
      <c r="T5" s="6">
        <f t="shared" si="0"/>
        <v>128.55000000000001</v>
      </c>
      <c r="U5" s="6">
        <v>19.28</v>
      </c>
      <c r="V5" s="6">
        <f t="shared" si="1"/>
        <v>147.83000000000001</v>
      </c>
      <c r="W5" s="5" t="s">
        <v>43</v>
      </c>
      <c r="X5" s="5" t="s">
        <v>26</v>
      </c>
      <c r="Y5" s="5"/>
    </row>
    <row r="6" spans="1:25" x14ac:dyDescent="0.25">
      <c r="A6" s="4">
        <v>44627</v>
      </c>
      <c r="B6" s="5" t="s">
        <v>30</v>
      </c>
      <c r="C6" s="5"/>
      <c r="D6" s="1" t="s">
        <v>31</v>
      </c>
      <c r="E6" s="1" t="s">
        <v>23</v>
      </c>
      <c r="F6" s="5" t="s">
        <v>21</v>
      </c>
      <c r="G6" s="5" t="s">
        <v>21</v>
      </c>
      <c r="H6" s="5" t="s">
        <v>19</v>
      </c>
      <c r="I6" s="5" t="s">
        <v>29</v>
      </c>
      <c r="J6" s="5" t="s">
        <v>20</v>
      </c>
      <c r="K6" s="5">
        <v>2</v>
      </c>
      <c r="L6" s="5">
        <v>280</v>
      </c>
      <c r="M6" s="5">
        <v>392.05</v>
      </c>
      <c r="N6" s="5">
        <v>393</v>
      </c>
      <c r="O6" s="6">
        <v>0</v>
      </c>
      <c r="P6" s="6">
        <v>779</v>
      </c>
      <c r="Q6" s="6">
        <v>0</v>
      </c>
      <c r="R6" s="6">
        <v>342.06</v>
      </c>
      <c r="S6" s="6">
        <v>0</v>
      </c>
      <c r="T6" s="6">
        <f t="shared" si="0"/>
        <v>1121.06</v>
      </c>
      <c r="U6" s="6">
        <v>168.16</v>
      </c>
      <c r="V6" s="6">
        <f t="shared" si="1"/>
        <v>1289.22</v>
      </c>
      <c r="W6" s="5" t="s">
        <v>43</v>
      </c>
      <c r="X6" s="5" t="s">
        <v>26</v>
      </c>
      <c r="Y6" s="5"/>
    </row>
    <row r="7" spans="1:25" x14ac:dyDescent="0.25">
      <c r="A7" s="4">
        <v>44630</v>
      </c>
      <c r="B7" s="5" t="s">
        <v>32</v>
      </c>
      <c r="C7" s="5"/>
      <c r="D7" s="1" t="s">
        <v>31</v>
      </c>
      <c r="E7" s="1" t="s">
        <v>23</v>
      </c>
      <c r="F7" s="5" t="s">
        <v>21</v>
      </c>
      <c r="G7" s="5" t="s">
        <v>21</v>
      </c>
      <c r="H7" s="5" t="s">
        <v>19</v>
      </c>
      <c r="I7" s="5" t="s">
        <v>29</v>
      </c>
      <c r="J7" s="5" t="s">
        <v>20</v>
      </c>
      <c r="K7" s="5">
        <v>1</v>
      </c>
      <c r="L7" s="5">
        <v>397</v>
      </c>
      <c r="M7" s="5">
        <v>317.38</v>
      </c>
      <c r="N7" s="5">
        <v>397</v>
      </c>
      <c r="O7" s="6">
        <v>0</v>
      </c>
      <c r="P7" s="6">
        <v>786.93</v>
      </c>
      <c r="Q7" s="6">
        <v>0</v>
      </c>
      <c r="R7" s="6">
        <v>345.54</v>
      </c>
      <c r="S7" s="6">
        <v>0</v>
      </c>
      <c r="T7" s="6">
        <f t="shared" si="0"/>
        <v>1132.47</v>
      </c>
      <c r="U7" s="6">
        <v>169.88</v>
      </c>
      <c r="V7" s="6">
        <f t="shared" si="1"/>
        <v>1302.3499999999999</v>
      </c>
      <c r="W7" s="5" t="s">
        <v>43</v>
      </c>
      <c r="X7" s="5" t="s">
        <v>26</v>
      </c>
      <c r="Y7" s="5"/>
    </row>
    <row r="8" spans="1:25" x14ac:dyDescent="0.25">
      <c r="D8" s="2"/>
      <c r="E8" s="2"/>
    </row>
  </sheetData>
  <sortState ref="A2:Z8">
    <sortCondition ref="B2:B8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2022-03-22T17:39:24Z</dcterms:created>
  <dcterms:modified xsi:type="dcterms:W3CDTF">2022-03-28T12:29:12Z</dcterms:modified>
</cp:coreProperties>
</file>