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BTG003" sheetId="1" r:id="rId1"/>
  </sheets>
  <definedNames>
    <definedName name="_xlnm._FilterDatabase" localSheetId="0" hidden="1">'BTG003'!$A$2:$W$17</definedName>
  </definedNames>
  <calcPr calcId="145621"/>
</workbook>
</file>

<file path=xl/calcChain.xml><?xml version="1.0" encoding="utf-8"?>
<calcChain xmlns="http://schemas.openxmlformats.org/spreadsheetml/2006/main">
  <c r="T5" i="1" l="1"/>
  <c r="V5" i="1" s="1"/>
  <c r="T7" i="1"/>
  <c r="V7" i="1" s="1"/>
  <c r="T10" i="1"/>
  <c r="T9" i="1"/>
  <c r="V9" i="1" s="1"/>
  <c r="T8" i="1"/>
  <c r="V8" i="1" s="1"/>
  <c r="T6" i="1"/>
  <c r="V6" i="1" s="1"/>
  <c r="T4" i="1"/>
  <c r="V4" i="1" s="1"/>
  <c r="T3" i="1"/>
  <c r="V3" i="1" s="1"/>
  <c r="T11" i="1"/>
  <c r="V11" i="1" s="1"/>
  <c r="T12" i="1" l="1"/>
  <c r="V12" i="1" s="1"/>
  <c r="T2" i="1"/>
  <c r="V2" i="1" s="1"/>
  <c r="V10" i="1"/>
</calcChain>
</file>

<file path=xl/sharedStrings.xml><?xml version="1.0" encoding="utf-8"?>
<sst xmlns="http://schemas.openxmlformats.org/spreadsheetml/2006/main" count="137" uniqueCount="72">
  <si>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</si>
  <si>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</si>
  <si>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</si>
  <si>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</si>
  <si>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</si>
  <si>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</si>
  <si>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</si>
  <si>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</si>
  <si>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</si>
  <si>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</si>
  <si>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</si>
  <si>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</si>
  <si>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</si>
  <si>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</si>
  <si>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</si>
  <si>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</si>
  <si>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</si>
  <si>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</si>
  <si>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</si>
  <si>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</si>
  <si>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</si>
  <si>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</si>
  <si>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</si>
  <si>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</si>
  <si>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</si>
  <si>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2166696</t>
  </si>
  <si>
    <t>SIT IN TREND(PTY) LTD</t>
  </si>
  <si>
    <t>E-MIT CAPE TOWN DEPOT</t>
  </si>
  <si>
    <t>JNB</t>
  </si>
  <si>
    <t>CPT</t>
  </si>
  <si>
    <t>CAPE TOWN DEPOT</t>
  </si>
  <si>
    <t>DOOR</t>
  </si>
  <si>
    <t>BTG003</t>
  </si>
  <si>
    <t>2204898</t>
  </si>
  <si>
    <t>MIXMED</t>
  </si>
  <si>
    <t>NHLS CORPSTORES &amp; DIST ASSETS</t>
  </si>
  <si>
    <t>BRAAMFONTEIN</t>
  </si>
  <si>
    <t>2207586</t>
  </si>
  <si>
    <t>JNB84645</t>
  </si>
  <si>
    <t>AUTOMATIC MASS PRODUCTION</t>
  </si>
  <si>
    <t>CRAZY BOLT &amp; NUTS</t>
  </si>
  <si>
    <t>MITCHELLS PLAIN</t>
  </si>
  <si>
    <t>2209200</t>
  </si>
  <si>
    <t>MCE ELECTRICAL</t>
  </si>
  <si>
    <t>LIGHTHOUSE CAPE ELECTRIAL</t>
  </si>
  <si>
    <t>DBN</t>
  </si>
  <si>
    <t>STRAND</t>
  </si>
  <si>
    <t>2235589</t>
  </si>
  <si>
    <t>0</t>
  </si>
  <si>
    <t>CRAZY BOLTS AND NUTS-CPT</t>
  </si>
  <si>
    <t>WILDERNESS TRADING</t>
  </si>
  <si>
    <t>PLZ</t>
  </si>
  <si>
    <t>GREENBUSHES</t>
  </si>
  <si>
    <t>2241985</t>
  </si>
  <si>
    <t>STEEL SUPPLIES</t>
  </si>
  <si>
    <t>2254324</t>
  </si>
  <si>
    <t>DAWON ZA</t>
  </si>
  <si>
    <t>2256337</t>
  </si>
  <si>
    <t>JNB84733</t>
  </si>
  <si>
    <t>AZOCHEM</t>
  </si>
  <si>
    <t>EMIT CAPE DEPOT-</t>
  </si>
  <si>
    <t>EPPING</t>
  </si>
  <si>
    <t>2126826</t>
  </si>
  <si>
    <t>TRANSVAAL PRESS</t>
  </si>
  <si>
    <t>2235590</t>
  </si>
  <si>
    <t>CRAZY BOLTS AND NUTS</t>
  </si>
  <si>
    <t>BRITS HARDWARE</t>
  </si>
  <si>
    <t>BRITS</t>
  </si>
  <si>
    <t>2254128</t>
  </si>
  <si>
    <t>JNB84787</t>
  </si>
  <si>
    <t>EMIT REVERING TIME</t>
  </si>
  <si>
    <t>INV283753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</si>
</sst>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1" applyNumberFormat="1" applyFont="1" applyFill="1" applyBorder="1"/>
    <xf numFmtId="2" fontId="0" fillId="0" borderId="0" xfId="0" applyNumberFormat="1" applyFill="1"/>
    <xf numFmtId="2" fontId="0" fillId="0" borderId="0" xfId="1" applyNumberFormat="1" applyFont="1" applyFill="1"/>
    <xf numFmtId="0" fontId="2" fillId="0" borderId="1" xfId="0" applyFont="1" applyBorder="1" applyAlignment="1">
      <alignment horizontal="center" vertical="center" wrapText="1"/>
    </xf>
    <xf numFmtId="0" fontId="0" fillId="0" borderId="1" xfId="0" quotePrefix="1" applyFill="1" applyBorder="1"/>
    <xf numFmtId="2" fontId="2" fillId="0" borderId="1" xfId="0" applyNumberFormat="1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topLeftCell="H1" workbookViewId="0">
      <selection activeCell="M21" sqref="M21"/>
    </sheetView>
  </sheetViews>
  <sheetFormatPr defaultRowHeight="13.15" customHeight="1" x14ac:dyDescent="0.25"/>
  <cols>
    <col min="1" max="2" width="12" style="1" bestFit="1" customWidth="1"/>
    <col min="3" max="3" width="16" style="1" bestFit="1" customWidth="1"/>
    <col min="4" max="4" width="30.140625" style="1" bestFit="1" customWidth="1"/>
    <col min="5" max="5" width="31" style="1" bestFit="1" customWidth="1"/>
    <col min="6" max="6" width="7" style="1" bestFit="1" customWidth="1"/>
    <col min="7" max="7" width="6.42578125" style="1" bestFit="1" customWidth="1"/>
    <col min="8" max="8" width="11.28515625" style="1" bestFit="1" customWidth="1"/>
    <col min="9" max="9" width="20" style="1" bestFit="1" customWidth="1"/>
    <col min="10" max="10" width="7" style="1" bestFit="1" customWidth="1"/>
    <col min="11" max="11" width="3.85546875" style="1" bestFit="1" customWidth="1"/>
    <col min="12" max="12" width="7.7109375" style="1" bestFit="1" customWidth="1"/>
    <col min="13" max="13" width="7" style="1" bestFit="1" customWidth="1"/>
    <col min="14" max="14" width="11" style="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8" style="6" bestFit="1" customWidth="1"/>
    <col min="19" max="19" width="12" style="6" bestFit="1" customWidth="1"/>
    <col min="20" max="20" width="10.5703125" style="7" bestFit="1" customWidth="1"/>
    <col min="21" max="21" width="9.140625" style="7" bestFit="1" customWidth="1"/>
    <col min="22" max="22" width="10.5703125" style="7" bestFit="1" customWidth="1"/>
    <col min="23" max="23" width="10.28515625" style="1" bestFit="1" customWidth="1"/>
    <col min="24" max="16384" width="9.140625" style="1"/>
  </cols>
  <sheetData>
    <row r="1" spans="1:25" ht="13.15" customHeight="1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8" t="s">
        <v>22</v>
      </c>
      <c r="X1" s="8" t="s">
        <v>23</v>
      </c>
      <c r="Y1" s="8" t="s">
        <v>24</v>
      </c>
    </row>
    <row r="2" spans="1:25" ht="13.15" customHeight="1" x14ac:dyDescent="0.25">
      <c r="A2" s="2">
        <v>44974</v>
      </c>
      <c r="B2" s="3" t="s">
        <v>62</v>
      </c>
      <c r="C2" s="3"/>
      <c r="D2" s="3" t="s">
        <v>63</v>
      </c>
      <c r="E2" s="3" t="s">
        <v>49</v>
      </c>
      <c r="F2" s="3" t="s">
        <v>28</v>
      </c>
      <c r="G2" s="3" t="s">
        <v>28</v>
      </c>
      <c r="H2" s="3" t="s">
        <v>29</v>
      </c>
      <c r="I2" s="3" t="s">
        <v>41</v>
      </c>
      <c r="J2" s="3" t="s">
        <v>31</v>
      </c>
      <c r="K2" s="3">
        <v>13</v>
      </c>
      <c r="L2" s="3">
        <v>325</v>
      </c>
      <c r="M2" s="3">
        <v>82.37</v>
      </c>
      <c r="N2" s="3">
        <v>325</v>
      </c>
      <c r="O2" s="4">
        <v>0</v>
      </c>
      <c r="P2" s="4">
        <v>599.42999999999995</v>
      </c>
      <c r="Q2" s="4">
        <v>11.02</v>
      </c>
      <c r="R2" s="4">
        <v>307.33</v>
      </c>
      <c r="S2" s="4">
        <v>0</v>
      </c>
      <c r="T2" s="5">
        <f>SUM(O2:S2)</f>
        <v>917.78</v>
      </c>
      <c r="U2" s="5">
        <v>129.87</v>
      </c>
      <c r="V2" s="5">
        <f>SUM(T2:U2)</f>
        <v>1047.6500000000001</v>
      </c>
      <c r="W2" s="5" t="s">
        <v>71</v>
      </c>
      <c r="X2" s="3" t="s">
        <v>32</v>
      </c>
      <c r="Y2" s="3"/>
    </row>
    <row r="3" spans="1:25" ht="13.15" customHeight="1" x14ac:dyDescent="0.25">
      <c r="A3" s="2">
        <v>44971</v>
      </c>
      <c r="B3" s="3" t="s">
        <v>25</v>
      </c>
      <c r="C3" s="3"/>
      <c r="D3" s="3" t="s">
        <v>26</v>
      </c>
      <c r="E3" s="3" t="s">
        <v>27</v>
      </c>
      <c r="F3" s="3" t="s">
        <v>28</v>
      </c>
      <c r="G3" s="3" t="s">
        <v>28</v>
      </c>
      <c r="H3" s="3" t="s">
        <v>29</v>
      </c>
      <c r="I3" s="3" t="s">
        <v>30</v>
      </c>
      <c r="J3" s="3" t="s">
        <v>31</v>
      </c>
      <c r="K3" s="3">
        <v>10</v>
      </c>
      <c r="L3" s="3">
        <v>46</v>
      </c>
      <c r="M3" s="3">
        <v>925.65</v>
      </c>
      <c r="N3" s="3">
        <v>926</v>
      </c>
      <c r="O3" s="4">
        <v>0</v>
      </c>
      <c r="P3" s="4">
        <v>2332</v>
      </c>
      <c r="Q3" s="4">
        <v>0</v>
      </c>
      <c r="R3" s="4">
        <v>0</v>
      </c>
      <c r="S3" s="4">
        <v>0</v>
      </c>
      <c r="T3" s="5">
        <f>SUM(O3:S3)</f>
        <v>2332</v>
      </c>
      <c r="U3" s="5">
        <v>330</v>
      </c>
      <c r="V3" s="5">
        <f t="shared" ref="V3:V12" si="0">SUM(T3:U3)</f>
        <v>2662</v>
      </c>
      <c r="W3" s="5" t="s">
        <v>71</v>
      </c>
      <c r="X3" s="3" t="s">
        <v>32</v>
      </c>
      <c r="Y3" s="3"/>
    </row>
    <row r="4" spans="1:25" ht="13.15" customHeight="1" x14ac:dyDescent="0.25">
      <c r="A4" s="2">
        <v>44972</v>
      </c>
      <c r="B4" s="3" t="s">
        <v>33</v>
      </c>
      <c r="C4" s="3"/>
      <c r="D4" s="3" t="s">
        <v>34</v>
      </c>
      <c r="E4" s="3" t="s">
        <v>35</v>
      </c>
      <c r="F4" s="3" t="s">
        <v>29</v>
      </c>
      <c r="G4" s="3" t="s">
        <v>29</v>
      </c>
      <c r="H4" s="3" t="s">
        <v>28</v>
      </c>
      <c r="I4" s="3" t="s">
        <v>36</v>
      </c>
      <c r="J4" s="3" t="s">
        <v>31</v>
      </c>
      <c r="K4" s="3">
        <v>7</v>
      </c>
      <c r="L4" s="3">
        <v>136</v>
      </c>
      <c r="M4" s="3">
        <v>59.9</v>
      </c>
      <c r="N4" s="3">
        <v>136</v>
      </c>
      <c r="O4" s="4">
        <v>0</v>
      </c>
      <c r="P4" s="4">
        <v>250.84</v>
      </c>
      <c r="Q4" s="4">
        <v>11.02</v>
      </c>
      <c r="R4" s="4">
        <v>128.61000000000001</v>
      </c>
      <c r="S4" s="4">
        <v>0</v>
      </c>
      <c r="T4" s="5">
        <f>SUM(O4:S4)</f>
        <v>390.47</v>
      </c>
      <c r="U4" s="5">
        <v>55.26</v>
      </c>
      <c r="V4" s="5">
        <f t="shared" si="0"/>
        <v>445.73</v>
      </c>
      <c r="W4" s="5" t="s">
        <v>71</v>
      </c>
      <c r="X4" s="3" t="s">
        <v>32</v>
      </c>
      <c r="Y4" s="3"/>
    </row>
    <row r="5" spans="1:25" ht="13.15" customHeight="1" x14ac:dyDescent="0.25">
      <c r="A5" s="2">
        <v>44972</v>
      </c>
      <c r="B5" s="3" t="s">
        <v>37</v>
      </c>
      <c r="C5" s="3" t="s">
        <v>38</v>
      </c>
      <c r="D5" s="3" t="s">
        <v>39</v>
      </c>
      <c r="E5" s="3" t="s">
        <v>40</v>
      </c>
      <c r="F5" s="3" t="s">
        <v>28</v>
      </c>
      <c r="G5" s="3" t="s">
        <v>28</v>
      </c>
      <c r="H5" s="3" t="s">
        <v>29</v>
      </c>
      <c r="I5" s="3" t="s">
        <v>41</v>
      </c>
      <c r="J5" s="3" t="s">
        <v>31</v>
      </c>
      <c r="K5" s="3">
        <v>1</v>
      </c>
      <c r="L5" s="3">
        <v>740</v>
      </c>
      <c r="M5" s="3">
        <v>120</v>
      </c>
      <c r="N5" s="3">
        <v>740</v>
      </c>
      <c r="O5" s="4">
        <v>0</v>
      </c>
      <c r="P5" s="4">
        <v>1364.86</v>
      </c>
      <c r="Q5" s="4">
        <v>11.02</v>
      </c>
      <c r="R5" s="4">
        <v>699.76</v>
      </c>
      <c r="S5" s="4">
        <v>0</v>
      </c>
      <c r="T5" s="5">
        <f>SUM(O5:S5)</f>
        <v>2075.64</v>
      </c>
      <c r="U5" s="5">
        <v>293.72000000000003</v>
      </c>
      <c r="V5" s="5">
        <f t="shared" si="0"/>
        <v>2369.3599999999997</v>
      </c>
      <c r="W5" s="5" t="s">
        <v>71</v>
      </c>
      <c r="X5" s="3" t="s">
        <v>32</v>
      </c>
      <c r="Y5" s="3"/>
    </row>
    <row r="6" spans="1:25" ht="13.15" customHeight="1" x14ac:dyDescent="0.25">
      <c r="A6" s="2">
        <v>44972</v>
      </c>
      <c r="B6" s="3" t="s">
        <v>42</v>
      </c>
      <c r="C6" s="3"/>
      <c r="D6" s="3" t="s">
        <v>43</v>
      </c>
      <c r="E6" s="3" t="s">
        <v>44</v>
      </c>
      <c r="F6" s="3" t="s">
        <v>45</v>
      </c>
      <c r="G6" s="3" t="s">
        <v>45</v>
      </c>
      <c r="H6" s="3" t="s">
        <v>29</v>
      </c>
      <c r="I6" s="3" t="s">
        <v>46</v>
      </c>
      <c r="J6" s="3" t="s">
        <v>31</v>
      </c>
      <c r="K6" s="3">
        <v>8</v>
      </c>
      <c r="L6" s="3">
        <v>144</v>
      </c>
      <c r="M6" s="3">
        <v>80.22</v>
      </c>
      <c r="N6" s="3">
        <v>144</v>
      </c>
      <c r="O6" s="4">
        <v>0</v>
      </c>
      <c r="P6" s="4">
        <v>290.02</v>
      </c>
      <c r="Q6" s="4">
        <v>11.02</v>
      </c>
      <c r="R6" s="4">
        <v>148.69</v>
      </c>
      <c r="S6" s="4">
        <v>0</v>
      </c>
      <c r="T6" s="5">
        <f>SUM(O6:S6)</f>
        <v>449.72999999999996</v>
      </c>
      <c r="U6" s="5">
        <v>63.64</v>
      </c>
      <c r="V6" s="5">
        <f t="shared" si="0"/>
        <v>513.37</v>
      </c>
      <c r="W6" s="5" t="s">
        <v>71</v>
      </c>
      <c r="X6" s="3" t="s">
        <v>32</v>
      </c>
      <c r="Y6" s="3"/>
    </row>
    <row r="7" spans="1:25" ht="13.15" customHeight="1" x14ac:dyDescent="0.25">
      <c r="A7" s="2">
        <v>44973</v>
      </c>
      <c r="B7" s="3" t="s">
        <v>47</v>
      </c>
      <c r="C7" s="3" t="s">
        <v>48</v>
      </c>
      <c r="D7" s="3" t="s">
        <v>49</v>
      </c>
      <c r="E7" s="3" t="s">
        <v>50</v>
      </c>
      <c r="F7" s="3" t="s">
        <v>29</v>
      </c>
      <c r="G7" s="3" t="s">
        <v>29</v>
      </c>
      <c r="H7" s="3" t="s">
        <v>51</v>
      </c>
      <c r="I7" s="3" t="s">
        <v>52</v>
      </c>
      <c r="J7" s="3" t="s">
        <v>31</v>
      </c>
      <c r="K7" s="3">
        <v>2</v>
      </c>
      <c r="L7" s="3">
        <v>38.6</v>
      </c>
      <c r="M7" s="3">
        <v>12.75</v>
      </c>
      <c r="N7" s="3">
        <v>39</v>
      </c>
      <c r="O7" s="4">
        <v>0</v>
      </c>
      <c r="P7" s="4">
        <v>83.09</v>
      </c>
      <c r="Q7" s="4">
        <v>11.02</v>
      </c>
      <c r="R7" s="4">
        <v>42.6</v>
      </c>
      <c r="S7" s="4">
        <v>0</v>
      </c>
      <c r="T7" s="5">
        <f>SUM(O7:S7)</f>
        <v>136.71</v>
      </c>
      <c r="U7" s="5">
        <v>19.350000000000001</v>
      </c>
      <c r="V7" s="5">
        <f t="shared" si="0"/>
        <v>156.06</v>
      </c>
      <c r="W7" s="5" t="s">
        <v>71</v>
      </c>
      <c r="X7" s="3" t="s">
        <v>32</v>
      </c>
      <c r="Y7" s="3"/>
    </row>
    <row r="8" spans="1:25" ht="13.15" customHeight="1" x14ac:dyDescent="0.25">
      <c r="A8" s="2">
        <v>44974</v>
      </c>
      <c r="B8" s="3" t="s">
        <v>64</v>
      </c>
      <c r="C8" s="3"/>
      <c r="D8" s="3" t="s">
        <v>65</v>
      </c>
      <c r="E8" s="3" t="s">
        <v>66</v>
      </c>
      <c r="F8" s="3" t="s">
        <v>29</v>
      </c>
      <c r="G8" s="3" t="s">
        <v>29</v>
      </c>
      <c r="H8" s="3" t="s">
        <v>28</v>
      </c>
      <c r="I8" s="3" t="s">
        <v>67</v>
      </c>
      <c r="J8" s="3" t="s">
        <v>31</v>
      </c>
      <c r="K8" s="3">
        <v>2</v>
      </c>
      <c r="L8" s="3">
        <v>795</v>
      </c>
      <c r="M8" s="3">
        <v>206.4</v>
      </c>
      <c r="N8" s="3">
        <v>795</v>
      </c>
      <c r="O8" s="4">
        <v>0</v>
      </c>
      <c r="P8" s="4">
        <v>1466.3</v>
      </c>
      <c r="Q8" s="4">
        <v>11.02</v>
      </c>
      <c r="R8" s="4">
        <v>1522.38</v>
      </c>
      <c r="S8" s="4">
        <v>1503.05</v>
      </c>
      <c r="T8" s="5">
        <f>SUM(O8:S8)</f>
        <v>4502.75</v>
      </c>
      <c r="U8" s="5">
        <v>637.17999999999995</v>
      </c>
      <c r="V8" s="5">
        <f t="shared" si="0"/>
        <v>5139.93</v>
      </c>
      <c r="W8" s="5" t="s">
        <v>71</v>
      </c>
      <c r="X8" s="3" t="s">
        <v>32</v>
      </c>
      <c r="Y8" s="3"/>
    </row>
    <row r="9" spans="1:25" ht="13.15" customHeight="1" x14ac:dyDescent="0.25">
      <c r="A9" s="2">
        <v>44973</v>
      </c>
      <c r="B9" s="3" t="s">
        <v>53</v>
      </c>
      <c r="C9" s="3"/>
      <c r="D9" s="3" t="s">
        <v>54</v>
      </c>
      <c r="E9" s="3" t="s">
        <v>49</v>
      </c>
      <c r="F9" s="3" t="s">
        <v>28</v>
      </c>
      <c r="G9" s="3" t="s">
        <v>28</v>
      </c>
      <c r="H9" s="3" t="s">
        <v>29</v>
      </c>
      <c r="I9" s="3" t="s">
        <v>41</v>
      </c>
      <c r="J9" s="3" t="s">
        <v>31</v>
      </c>
      <c r="K9" s="3">
        <v>2</v>
      </c>
      <c r="L9" s="3">
        <v>990</v>
      </c>
      <c r="M9" s="3">
        <v>208.62</v>
      </c>
      <c r="N9" s="3">
        <v>990</v>
      </c>
      <c r="O9" s="4">
        <v>0</v>
      </c>
      <c r="P9" s="4">
        <v>2226</v>
      </c>
      <c r="Q9" s="4">
        <v>0</v>
      </c>
      <c r="R9" s="4">
        <v>0</v>
      </c>
      <c r="S9" s="4">
        <v>0</v>
      </c>
      <c r="T9" s="5">
        <f>SUM(O9:S9)</f>
        <v>2226</v>
      </c>
      <c r="U9" s="5">
        <v>315</v>
      </c>
      <c r="V9" s="5">
        <f t="shared" si="0"/>
        <v>2541</v>
      </c>
      <c r="W9" s="5" t="s">
        <v>71</v>
      </c>
      <c r="X9" s="3" t="s">
        <v>32</v>
      </c>
      <c r="Y9" s="3"/>
    </row>
    <row r="10" spans="1:25" ht="13.15" customHeight="1" x14ac:dyDescent="0.25">
      <c r="A10" s="2">
        <v>44974</v>
      </c>
      <c r="B10" s="9" t="s">
        <v>68</v>
      </c>
      <c r="C10" s="3" t="s">
        <v>69</v>
      </c>
      <c r="D10" s="3"/>
      <c r="E10" s="3" t="s">
        <v>70</v>
      </c>
      <c r="F10" s="3" t="s">
        <v>28</v>
      </c>
      <c r="G10" s="3" t="s">
        <v>28</v>
      </c>
      <c r="H10" s="3" t="s">
        <v>29</v>
      </c>
      <c r="I10" s="3"/>
      <c r="J10" s="3" t="s">
        <v>31</v>
      </c>
      <c r="K10" s="3">
        <v>1</v>
      </c>
      <c r="L10" s="3">
        <v>8</v>
      </c>
      <c r="M10" s="3">
        <v>11</v>
      </c>
      <c r="N10" s="3">
        <v>11</v>
      </c>
      <c r="O10" s="4">
        <v>0</v>
      </c>
      <c r="P10" s="4">
        <v>45.94</v>
      </c>
      <c r="Q10" s="4">
        <v>11.02</v>
      </c>
      <c r="R10" s="4">
        <v>23.55</v>
      </c>
      <c r="S10" s="4">
        <v>0</v>
      </c>
      <c r="T10" s="5">
        <f>SUM(O10:S10)</f>
        <v>80.509999999999991</v>
      </c>
      <c r="U10" s="5">
        <v>11.39</v>
      </c>
      <c r="V10" s="5">
        <f t="shared" si="0"/>
        <v>91.899999999999991</v>
      </c>
      <c r="W10" s="5" t="s">
        <v>71</v>
      </c>
      <c r="X10" s="3" t="s">
        <v>32</v>
      </c>
      <c r="Y10" s="3"/>
    </row>
    <row r="11" spans="1:25" ht="13.15" customHeight="1" x14ac:dyDescent="0.25">
      <c r="A11" s="2">
        <v>44973</v>
      </c>
      <c r="B11" s="3" t="s">
        <v>55</v>
      </c>
      <c r="C11" s="3"/>
      <c r="D11" s="3" t="s">
        <v>56</v>
      </c>
      <c r="E11" s="3" t="s">
        <v>40</v>
      </c>
      <c r="F11" s="3" t="s">
        <v>28</v>
      </c>
      <c r="G11" s="3" t="s">
        <v>28</v>
      </c>
      <c r="H11" s="3" t="s">
        <v>29</v>
      </c>
      <c r="I11" s="3" t="s">
        <v>41</v>
      </c>
      <c r="J11" s="3" t="s">
        <v>31</v>
      </c>
      <c r="K11" s="3">
        <v>1</v>
      </c>
      <c r="L11" s="3">
        <v>492</v>
      </c>
      <c r="M11" s="3">
        <v>129</v>
      </c>
      <c r="N11" s="3">
        <v>492</v>
      </c>
      <c r="O11" s="4">
        <v>0</v>
      </c>
      <c r="P11" s="4">
        <v>907.44</v>
      </c>
      <c r="Q11" s="4">
        <v>11.02</v>
      </c>
      <c r="R11" s="4">
        <v>465.24</v>
      </c>
      <c r="S11" s="4">
        <v>0</v>
      </c>
      <c r="T11" s="5">
        <f>SUM(O11:S11)</f>
        <v>1383.7</v>
      </c>
      <c r="U11" s="5">
        <v>195.81</v>
      </c>
      <c r="V11" s="5">
        <f t="shared" si="0"/>
        <v>1579.51</v>
      </c>
      <c r="W11" s="5" t="s">
        <v>71</v>
      </c>
      <c r="X11" s="3" t="s">
        <v>32</v>
      </c>
      <c r="Y11" s="3"/>
    </row>
    <row r="12" spans="1:25" ht="13.15" customHeight="1" x14ac:dyDescent="0.25">
      <c r="A12" s="2">
        <v>44973</v>
      </c>
      <c r="B12" s="3" t="s">
        <v>57</v>
      </c>
      <c r="C12" s="3" t="s">
        <v>58</v>
      </c>
      <c r="D12" s="3" t="s">
        <v>59</v>
      </c>
      <c r="E12" s="3" t="s">
        <v>60</v>
      </c>
      <c r="F12" s="3" t="s">
        <v>28</v>
      </c>
      <c r="G12" s="3" t="s">
        <v>28</v>
      </c>
      <c r="H12" s="3" t="s">
        <v>29</v>
      </c>
      <c r="I12" s="3" t="s">
        <v>61</v>
      </c>
      <c r="J12" s="3" t="s">
        <v>31</v>
      </c>
      <c r="K12" s="3">
        <v>4</v>
      </c>
      <c r="L12" s="3">
        <v>1</v>
      </c>
      <c r="M12" s="3">
        <v>69.36</v>
      </c>
      <c r="N12" s="3">
        <v>70</v>
      </c>
      <c r="O12" s="4">
        <v>0</v>
      </c>
      <c r="P12" s="4">
        <v>129.11000000000001</v>
      </c>
      <c r="Q12" s="4">
        <v>11.02</v>
      </c>
      <c r="R12" s="4">
        <v>66.2</v>
      </c>
      <c r="S12" s="4">
        <v>0</v>
      </c>
      <c r="T12" s="5">
        <f>SUM(O12:S12)</f>
        <v>206.33000000000004</v>
      </c>
      <c r="U12" s="5">
        <v>29.2</v>
      </c>
      <c r="V12" s="5">
        <f t="shared" si="0"/>
        <v>235.53000000000003</v>
      </c>
      <c r="W12" s="5" t="s">
        <v>71</v>
      </c>
      <c r="X12" s="3" t="s">
        <v>32</v>
      </c>
      <c r="Y12" s="3"/>
    </row>
  </sheetData>
  <sortState ref="A2:Z11">
    <sortCondition ref="B2:B1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BTG003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2023-02-21T10:09:17Z</dcterms:created>
  <dcterms:modified xsi:type="dcterms:W3CDTF">2023-02-21T10:23:41Z</dcterms:modified>
</cp:coreProperties>
</file>