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Dec Inv 2023\EMIT\"/>
    </mc:Choice>
  </mc:AlternateContent>
  <xr:revisionPtr revIDLastSave="0" documentId="8_{6A437F2A-CE4F-4137-A3A8-1E860C2C9B65}" xr6:coauthVersionLast="47" xr6:coauthVersionMax="47" xr10:uidLastSave="{00000000-0000-0000-0000-000000000000}"/>
  <bookViews>
    <workbookView xWindow="28680" yWindow="-120" windowWidth="20730" windowHeight="11040" xr2:uid="{D91A130F-68F2-4D47-9C85-473E77F6AEB5}"/>
  </bookViews>
  <sheets>
    <sheet name="Inv 297544" sheetId="1" r:id="rId1"/>
    <sheet name="Sheet1" sheetId="2" r:id="rId2"/>
    <sheet name="Sheet2" sheetId="3" r:id="rId3"/>
    <sheet name="Sheet3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2" i="1"/>
  <c r="V3" i="1"/>
  <c r="V4" i="1"/>
  <c r="V5" i="1"/>
  <c r="V6" i="1"/>
  <c r="V7" i="1"/>
  <c r="V8" i="1"/>
  <c r="V9" i="1"/>
  <c r="V10" i="1"/>
  <c r="V11" i="1"/>
  <c r="V2" i="1"/>
  <c r="U3" i="1"/>
  <c r="U4" i="1"/>
  <c r="U5" i="1"/>
  <c r="U6" i="1"/>
  <c r="U7" i="1"/>
  <c r="U8" i="1"/>
  <c r="U9" i="1"/>
  <c r="U10" i="1"/>
  <c r="U11" i="1"/>
  <c r="U2" i="1"/>
  <c r="B3" i="3"/>
  <c r="B4" i="3"/>
  <c r="B5" i="3"/>
  <c r="B6" i="3"/>
  <c r="B7" i="3"/>
  <c r="B8" i="3"/>
  <c r="B9" i="3"/>
  <c r="B10" i="3"/>
  <c r="B11" i="3"/>
  <c r="B2" i="3"/>
</calcChain>
</file>

<file path=xl/sharedStrings.xml><?xml version="1.0" encoding="utf-8"?>
<sst xmlns="http://schemas.openxmlformats.org/spreadsheetml/2006/main" count="1764" uniqueCount="439">
  <si>
    <t>Waybill</t>
  </si>
  <si>
    <t>Origin</t>
  </si>
  <si>
    <t>Fuel</t>
  </si>
  <si>
    <t>VAT</t>
  </si>
  <si>
    <t>Total</t>
  </si>
  <si>
    <t>PLZ</t>
  </si>
  <si>
    <t>JNB</t>
  </si>
  <si>
    <t>CPT</t>
  </si>
  <si>
    <t>Manifest Date</t>
  </si>
  <si>
    <t>Client Reference</t>
  </si>
  <si>
    <t>BTG Ref</t>
  </si>
  <si>
    <t>Consignor</t>
  </si>
  <si>
    <t>Consignee</t>
  </si>
  <si>
    <t>Branch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</si>
  <si>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</si>
  <si>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</si>
  <si>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</si>
  <si>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</si>
  <si>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</si>
  <si>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</si>
  <si>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</si>
  <si>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</si>
  <si>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</si>
  <si>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</si>
  <si>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Other_Surch</t>
  </si>
  <si>
    <t>SubTotal</t>
  </si>
  <si>
    <t>InvoiceNo</t>
  </si>
  <si>
    <t>Billable Accnum</t>
  </si>
  <si>
    <t>DOOR</t>
  </si>
  <si>
    <t>MA</t>
  </si>
  <si>
    <t>BTG005</t>
  </si>
  <si>
    <t>15 1</t>
  </si>
  <si>
    <t>0.00 0.00 77.12 11.57 88.69</t>
  </si>
  <si>
    <t>BTGC10455</t>
  </si>
  <si>
    <t>INV10455 -</t>
  </si>
  <si>
    <t>9.08 3</t>
  </si>
  <si>
    <t>1.87 10.40 0.00 0.00 101.35 15.20 116.55</t>
  </si>
  <si>
    <t>BTGC204926</t>
  </si>
  <si>
    <t>INV204926</t>
  </si>
  <si>
    <t>ELS</t>
  </si>
  <si>
    <t>CLAIRE RIGBY</t>
  </si>
  <si>
    <t>0 92.58 10.40 0.00 0.00 274.58 41.19 315.77</t>
  </si>
  <si>
    <t>BTGC204927</t>
  </si>
  <si>
    <t>INV204927</t>
  </si>
  <si>
    <t>STEFAN WEIMAR</t>
  </si>
  <si>
    <t>1 0.0</t>
  </si>
  <si>
    <t>0 60.9</t>
  </si>
  <si>
    <t>0 32.86 10.40 0.00 0.00 104.16 15.62 119.78</t>
  </si>
  <si>
    <t>BTGC205124</t>
  </si>
  <si>
    <t>INV205124</t>
  </si>
  <si>
    <t>PAMELA JARDIM</t>
  </si>
  <si>
    <t>32.86 10.40 0.00 0.00 104.16 15.62 119.78</t>
  </si>
  <si>
    <t>BTGC205125</t>
  </si>
  <si>
    <t>INV205125</t>
  </si>
  <si>
    <t>THEODORA AMOA</t>
  </si>
  <si>
    <t>27.22 10.40 0.00 0.00 88.08 13.21 101.29</t>
  </si>
  <si>
    <t>BTGC205127</t>
  </si>
  <si>
    <t>INV205127</t>
  </si>
  <si>
    <t>PTA</t>
  </si>
  <si>
    <t>0 70.35 37.95 10.40 0.00 0.00 118.70 17.80 136.50</t>
  </si>
  <si>
    <t>BTGC205129</t>
  </si>
  <si>
    <t>INV205129</t>
  </si>
  <si>
    <t>HARA LUPPNOW</t>
  </si>
  <si>
    <t>23.38 10.40 0.00 0.00 77.12 11.57 88.69</t>
  </si>
  <si>
    <t>BTGC205149</t>
  </si>
  <si>
    <t>INV205149</t>
  </si>
  <si>
    <t>00 60.</t>
  </si>
  <si>
    <t>90 32.86 10.40 0.00 0.00 104.16 15.62 119.78</t>
  </si>
  <si>
    <t>BTGC205201</t>
  </si>
  <si>
    <t>INV205201</t>
  </si>
  <si>
    <t>DBN</t>
  </si>
  <si>
    <t>SANDY WARRIOR</t>
  </si>
  <si>
    <t>39.84 10.40 0.00 0.00 124.09 18.61 142.70</t>
  </si>
  <si>
    <t>LUGGAGE WAREHOUSE</t>
  </si>
  <si>
    <t>-</t>
  </si>
  <si>
    <t>PAKLITE</t>
  </si>
  <si>
    <t>SAXONWORLD</t>
  </si>
  <si>
    <t>POD RETURNED</t>
  </si>
  <si>
    <t>SIGNED</t>
  </si>
  <si>
    <t>18 12 23</t>
  </si>
  <si>
    <t>UMEETA ORI</t>
  </si>
  <si>
    <t>14 12 23</t>
  </si>
  <si>
    <t>NJR SHOPFITERS</t>
  </si>
  <si>
    <t>LUSANDA</t>
  </si>
  <si>
    <t>02 01 24</t>
  </si>
  <si>
    <t>AGZAR</t>
  </si>
  <si>
    <t>DEL. PENDING</t>
  </si>
  <si>
    <t>BTGC10409</t>
  </si>
  <si>
    <t>INV10409 -</t>
  </si>
  <si>
    <t>LUGGAGE GLOVE</t>
  </si>
  <si>
    <t>SAMSONITE SANDTON CITY</t>
  </si>
  <si>
    <t>RENDANI</t>
  </si>
  <si>
    <t>13 12 23</t>
  </si>
  <si>
    <t>BTGC10410</t>
  </si>
  <si>
    <t>INV10410 -</t>
  </si>
  <si>
    <t>WOLMANS SANDTON</t>
  </si>
  <si>
    <t>BTGC10412</t>
  </si>
  <si>
    <t>INV10412 -</t>
  </si>
  <si>
    <t>SAMSONITE FOURWAYS MALL</t>
  </si>
  <si>
    <t>MOMOKETSO</t>
  </si>
  <si>
    <t>BTGC10413</t>
  </si>
  <si>
    <t>INV10413 -</t>
  </si>
  <si>
    <t>CELLINI SANDTON</t>
  </si>
  <si>
    <t>JOHN</t>
  </si>
  <si>
    <t>BTGC10414</t>
  </si>
  <si>
    <t>INV10414 -</t>
  </si>
  <si>
    <t>MODA O.R. TAMBO</t>
  </si>
  <si>
    <t>BTGC10416</t>
  </si>
  <si>
    <t>INV10416 -</t>
  </si>
  <si>
    <t>ENROUTE DAINFERN</t>
  </si>
  <si>
    <t>GINO</t>
  </si>
  <si>
    <t>BTGC10417</t>
  </si>
  <si>
    <t>INV10417 -</t>
  </si>
  <si>
    <t>SAMSONITE ATTERBURY</t>
  </si>
  <si>
    <t>NTEBO</t>
  </si>
  <si>
    <t>BTGC10418</t>
  </si>
  <si>
    <t>INV10418 -</t>
  </si>
  <si>
    <t>DIPLOMAT SANDTON</t>
  </si>
  <si>
    <t>JAMES</t>
  </si>
  <si>
    <t>BTGC10421</t>
  </si>
  <si>
    <t>INV10421 -</t>
  </si>
  <si>
    <t>KIM BACKOS</t>
  </si>
  <si>
    <t>KIM</t>
  </si>
  <si>
    <t>BTGC10423</t>
  </si>
  <si>
    <t>INV10423 -</t>
  </si>
  <si>
    <t>JOSY</t>
  </si>
  <si>
    <t>BTGC10424</t>
  </si>
  <si>
    <t>INV10424 -</t>
  </si>
  <si>
    <t>WOLMANS LA LUCIA</t>
  </si>
  <si>
    <t>PAM</t>
  </si>
  <si>
    <t>BTGC10425</t>
  </si>
  <si>
    <t>INV10425 -</t>
  </si>
  <si>
    <t>DIPLOMAT EASTGATE</t>
  </si>
  <si>
    <t>20 12 23</t>
  </si>
  <si>
    <t>BTGC10426</t>
  </si>
  <si>
    <t>INV10426 -</t>
  </si>
  <si>
    <t>LU BAG MALL OF THE NORTH</t>
  </si>
  <si>
    <t>TSEBO</t>
  </si>
  <si>
    <t>21 12 23</t>
  </si>
  <si>
    <t>BTGC10427</t>
  </si>
  <si>
    <t>INV10427 -</t>
  </si>
  <si>
    <t>LU BAG SAVANNAH MALL</t>
  </si>
  <si>
    <t>POLOKWANE</t>
  </si>
  <si>
    <t>LONEA</t>
  </si>
  <si>
    <t>BTGC10428</t>
  </si>
  <si>
    <t>INV10428 -</t>
  </si>
  <si>
    <t>JUST IN CASE</t>
  </si>
  <si>
    <t>BTGC10430</t>
  </si>
  <si>
    <t>INV10430/1 -</t>
  </si>
  <si>
    <t>BTGC10432</t>
  </si>
  <si>
    <t>INV10432 -</t>
  </si>
  <si>
    <t>SALEYS TRAVEL GOODS</t>
  </si>
  <si>
    <t>BTGC10433</t>
  </si>
  <si>
    <t>INV10433 -</t>
  </si>
  <si>
    <t>CELLINI GATEWAY</t>
  </si>
  <si>
    <t>PAUL GOVENDER</t>
  </si>
  <si>
    <t>BTGC10434</t>
  </si>
  <si>
    <t>INV10434 -</t>
  </si>
  <si>
    <t>CELLINI BALLITO</t>
  </si>
  <si>
    <t>BALLITO</t>
  </si>
  <si>
    <t>AVISHA</t>
  </si>
  <si>
    <t>22 12 23</t>
  </si>
  <si>
    <t>BTGC10435</t>
  </si>
  <si>
    <t>INV10435 -</t>
  </si>
  <si>
    <t>MATADOR ROSEBANK</t>
  </si>
  <si>
    <t>JULIET</t>
  </si>
  <si>
    <t>BTGC10436</t>
  </si>
  <si>
    <t>INV10436 -</t>
  </si>
  <si>
    <t>CHARLES</t>
  </si>
  <si>
    <t>BTGC10438</t>
  </si>
  <si>
    <t>INV10438 -</t>
  </si>
  <si>
    <t>CELLINI THE GLEN</t>
  </si>
  <si>
    <t>BTGC10441</t>
  </si>
  <si>
    <t>INV10441 -</t>
  </si>
  <si>
    <t>CELLINI KOLONNADE</t>
  </si>
  <si>
    <t>AUBREY</t>
  </si>
  <si>
    <t>BTGC10443</t>
  </si>
  <si>
    <t>INV10443 -</t>
  </si>
  <si>
    <t>CELLINI BROOKLYN MALL</t>
  </si>
  <si>
    <t>YVES</t>
  </si>
  <si>
    <t>BTGC10446</t>
  </si>
  <si>
    <t>INV10446 -</t>
  </si>
  <si>
    <t>CELLINI MALL OF AFRICA</t>
  </si>
  <si>
    <t>BTGC10447</t>
  </si>
  <si>
    <t>INV10447 -</t>
  </si>
  <si>
    <t>CELLINI FOURWAYS</t>
  </si>
  <si>
    <t>BONGA</t>
  </si>
  <si>
    <t>BTGC10448</t>
  </si>
  <si>
    <t>INV10448 -</t>
  </si>
  <si>
    <t>CELLINI CENTURION</t>
  </si>
  <si>
    <t>BONDILE</t>
  </si>
  <si>
    <t>BTGC104511</t>
  </si>
  <si>
    <t>INV10451 -</t>
  </si>
  <si>
    <t>THE LUGGAGE CO. BEDFORD</t>
  </si>
  <si>
    <t>BTGC112386</t>
  </si>
  <si>
    <t>PRANTHA 112386 -</t>
  </si>
  <si>
    <t>IFX T/A LUGGAGE WAREHOUSE</t>
  </si>
  <si>
    <t>PRANTHA MUNDRI</t>
  </si>
  <si>
    <t>BTGC1272</t>
  </si>
  <si>
    <t>103171272 -</t>
  </si>
  <si>
    <t>TAKEALOT JHB DC-1</t>
  </si>
  <si>
    <t>BTGC1689</t>
  </si>
  <si>
    <t>103141689 -</t>
  </si>
  <si>
    <t>BTGC170038</t>
  </si>
  <si>
    <t>103170038 -</t>
  </si>
  <si>
    <t>TAKEALOT JHB DC-3</t>
  </si>
  <si>
    <t>BTGC203938</t>
  </si>
  <si>
    <t>INV203938 -</t>
  </si>
  <si>
    <t>MULTOTEC</t>
  </si>
  <si>
    <t>FAITH</t>
  </si>
  <si>
    <t>BTGC204192</t>
  </si>
  <si>
    <t>INV204192 -</t>
  </si>
  <si>
    <t>CHARLENE REICH</t>
  </si>
  <si>
    <t>ALICIA</t>
  </si>
  <si>
    <t>BTGC204193</t>
  </si>
  <si>
    <t>INV204193 -</t>
  </si>
  <si>
    <t>PRANAV DEVNARAIN</t>
  </si>
  <si>
    <t>SOPI</t>
  </si>
  <si>
    <t>BTGC204194</t>
  </si>
  <si>
    <t>INV204194 -</t>
  </si>
  <si>
    <t>SALECIA SULTAN</t>
  </si>
  <si>
    <t>BTGC204195</t>
  </si>
  <si>
    <t>INV204332 -</t>
  </si>
  <si>
    <t>JITESH GOPAL</t>
  </si>
  <si>
    <t>VN DISTRIBUTION</t>
  </si>
  <si>
    <t>BTGC204197</t>
  </si>
  <si>
    <t>INV204197</t>
  </si>
  <si>
    <t>KATLEGO DINGAKE</t>
  </si>
  <si>
    <t>BTGC204198</t>
  </si>
  <si>
    <t>INV204198 -</t>
  </si>
  <si>
    <t>KHANYISWA PHOLOLO</t>
  </si>
  <si>
    <t>BFN</t>
  </si>
  <si>
    <t>KHANYISWA</t>
  </si>
  <si>
    <t>BTGC204200</t>
  </si>
  <si>
    <t>INV204200 -</t>
  </si>
  <si>
    <t>RYAN MCKENZIE</t>
  </si>
  <si>
    <t>BTGC204223</t>
  </si>
  <si>
    <t>INV204223 -</t>
  </si>
  <si>
    <t>CHRISTINE CLUFF</t>
  </si>
  <si>
    <t>CHINTIHIA</t>
  </si>
  <si>
    <t>BTGC204228</t>
  </si>
  <si>
    <t>INV204228 -</t>
  </si>
  <si>
    <t>KELLY MEVILLE</t>
  </si>
  <si>
    <t>ELANA</t>
  </si>
  <si>
    <t>BTGC204232</t>
  </si>
  <si>
    <t>INV204232 -</t>
  </si>
  <si>
    <t>J MAHARAJ</t>
  </si>
  <si>
    <t>BTGC204266</t>
  </si>
  <si>
    <t>INV204266 -</t>
  </si>
  <si>
    <t>EMAN NEL</t>
  </si>
  <si>
    <t>SIGN</t>
  </si>
  <si>
    <t>19 12 23</t>
  </si>
  <si>
    <t>BTGC204276</t>
  </si>
  <si>
    <t>INV204276 -</t>
  </si>
  <si>
    <t>LAMEEZ KIMMIE</t>
  </si>
  <si>
    <t>BTGC204282</t>
  </si>
  <si>
    <t>INV204282 -</t>
  </si>
  <si>
    <t>KEANNA REDDY</t>
  </si>
  <si>
    <t>LVIN</t>
  </si>
  <si>
    <t>BTGC204309</t>
  </si>
  <si>
    <t>INV204309 -</t>
  </si>
  <si>
    <t>ESTIE NIENABER</t>
  </si>
  <si>
    <t>PROMISE</t>
  </si>
  <si>
    <t>BTGC204323</t>
  </si>
  <si>
    <t>INV204323 -</t>
  </si>
  <si>
    <t>RAJITA HARIPERSAD</t>
  </si>
  <si>
    <t>NOAH</t>
  </si>
  <si>
    <t>BTGC204329</t>
  </si>
  <si>
    <t>INV204329 -</t>
  </si>
  <si>
    <t>MISHAEL T MATONHODZE</t>
  </si>
  <si>
    <t>KARTIA</t>
  </si>
  <si>
    <t>BTGC204332</t>
  </si>
  <si>
    <t>CECILLIA BRIGGS</t>
  </si>
  <si>
    <t>DAVIS</t>
  </si>
  <si>
    <t>BTGC204343</t>
  </si>
  <si>
    <t>INV204343 -</t>
  </si>
  <si>
    <t>CHANEL VAN DER WESTHUIZEN</t>
  </si>
  <si>
    <t>BTGC204347</t>
  </si>
  <si>
    <t>INV204347 -</t>
  </si>
  <si>
    <t>GIDEON VAN ZYL</t>
  </si>
  <si>
    <t>BTGC204348</t>
  </si>
  <si>
    <t>INV204348 -</t>
  </si>
  <si>
    <t>JOHAN FERREIRA</t>
  </si>
  <si>
    <t>MENU</t>
  </si>
  <si>
    <t>BTGC204386</t>
  </si>
  <si>
    <t>INV204386 -</t>
  </si>
  <si>
    <t>RIRHANDZU CHAUKE</t>
  </si>
  <si>
    <t>BTGC204401</t>
  </si>
  <si>
    <t>INV204401 -</t>
  </si>
  <si>
    <t>CHARLENE MARLIN</t>
  </si>
  <si>
    <t>LINDANI</t>
  </si>
  <si>
    <t>BTGC204411</t>
  </si>
  <si>
    <t>INV204411 -</t>
  </si>
  <si>
    <t>ROBIN VENTER</t>
  </si>
  <si>
    <t>R VENTE</t>
  </si>
  <si>
    <t>BTGC204578</t>
  </si>
  <si>
    <t>INV204578</t>
  </si>
  <si>
    <t>TANWEER MUSTHAPHA</t>
  </si>
  <si>
    <t>BTGC204580</t>
  </si>
  <si>
    <t>INV204580 -</t>
  </si>
  <si>
    <t>GEETHA SINGH</t>
  </si>
  <si>
    <t>GEETHA</t>
  </si>
  <si>
    <t>27 12 23</t>
  </si>
  <si>
    <t>BTGC204581</t>
  </si>
  <si>
    <t>INV204581 -</t>
  </si>
  <si>
    <t>RESHANA DHANRATHAN</t>
  </si>
  <si>
    <t>BTGC204583</t>
  </si>
  <si>
    <t>INV204583 -</t>
  </si>
  <si>
    <t>LILIAN ZIETSMAN</t>
  </si>
  <si>
    <t>WILLIAM</t>
  </si>
  <si>
    <t>BTGC204587</t>
  </si>
  <si>
    <t>INV204587 -</t>
  </si>
  <si>
    <t>SIMONE PILLAY</t>
  </si>
  <si>
    <t>KENNY</t>
  </si>
  <si>
    <t>BTGC204589</t>
  </si>
  <si>
    <t>INV204598 -</t>
  </si>
  <si>
    <t>ROCHI LURIE</t>
  </si>
  <si>
    <t>BRIDGET</t>
  </si>
  <si>
    <t>BTGC204599</t>
  </si>
  <si>
    <t>INV204599 -</t>
  </si>
  <si>
    <t>BARUCH LURIE</t>
  </si>
  <si>
    <t>BTGC204632</t>
  </si>
  <si>
    <t>INV204632 -</t>
  </si>
  <si>
    <t>OLANDE STOLS</t>
  </si>
  <si>
    <t>BRANDON</t>
  </si>
  <si>
    <t>BTGC204633</t>
  </si>
  <si>
    <t>INV204633 -</t>
  </si>
  <si>
    <t>PHILILE SITHOLE</t>
  </si>
  <si>
    <t>PHILILE</t>
  </si>
  <si>
    <t>BTGC204645</t>
  </si>
  <si>
    <t>INV204645 -</t>
  </si>
  <si>
    <t>BRENDA BOOTH</t>
  </si>
  <si>
    <t>BTGC204646</t>
  </si>
  <si>
    <t>INV204646 -</t>
  </si>
  <si>
    <t>AZGAR TAR</t>
  </si>
  <si>
    <t>NAZMIRA</t>
  </si>
  <si>
    <t>BTGC204652</t>
  </si>
  <si>
    <t>INV204652 -</t>
  </si>
  <si>
    <t>PORTIA MARY</t>
  </si>
  <si>
    <t>PORTIA</t>
  </si>
  <si>
    <t>BTGC204673</t>
  </si>
  <si>
    <t>INV204673 -</t>
  </si>
  <si>
    <t>TANYA DANIELL</t>
  </si>
  <si>
    <t>TANYA</t>
  </si>
  <si>
    <t>BTGC204675</t>
  </si>
  <si>
    <t>INV204675 -</t>
  </si>
  <si>
    <t>DAVID JOHNSTON</t>
  </si>
  <si>
    <t>BTGC204682</t>
  </si>
  <si>
    <t>INV204682 -</t>
  </si>
  <si>
    <t>SIKELELWA RAJABU</t>
  </si>
  <si>
    <t>NKULE</t>
  </si>
  <si>
    <t>BTGC204705</t>
  </si>
  <si>
    <t>INV204705</t>
  </si>
  <si>
    <t>KRISH BILALA</t>
  </si>
  <si>
    <t>THARGESUN</t>
  </si>
  <si>
    <t>28 12 23</t>
  </si>
  <si>
    <t>BTGC204706</t>
  </si>
  <si>
    <t>INV204706 -</t>
  </si>
  <si>
    <t>ANITA MBUQE</t>
  </si>
  <si>
    <t>ANITA</t>
  </si>
  <si>
    <t>BTGC204792</t>
  </si>
  <si>
    <t>INV204792 -</t>
  </si>
  <si>
    <t>EMMA SODEN</t>
  </si>
  <si>
    <t>XENA</t>
  </si>
  <si>
    <t>29 12 23</t>
  </si>
  <si>
    <t>BTGC204834</t>
  </si>
  <si>
    <t>INV204834 -</t>
  </si>
  <si>
    <t>ASHLEY NDHLOVU</t>
  </si>
  <si>
    <t>BTGC204840</t>
  </si>
  <si>
    <t>INV204840 -</t>
  </si>
  <si>
    <t>SOPHY MOUMAKOE</t>
  </si>
  <si>
    <t>TSHEPO</t>
  </si>
  <si>
    <t>INV204926 -</t>
  </si>
  <si>
    <t>INV204927 -</t>
  </si>
  <si>
    <t>INV205124 -</t>
  </si>
  <si>
    <t>INV205125 -</t>
  </si>
  <si>
    <t>INV205127 -</t>
  </si>
  <si>
    <t>SONITA-LEE JACOBSZ</t>
  </si>
  <si>
    <t>INV205129 -</t>
  </si>
  <si>
    <t>INV205149 -</t>
  </si>
  <si>
    <t>SAMANTHA DRURY</t>
  </si>
  <si>
    <t>INV205201 -</t>
  </si>
  <si>
    <t>BTGC205253</t>
  </si>
  <si>
    <t>INV205253 -</t>
  </si>
  <si>
    <t>TALYN OBERHOLZER</t>
  </si>
  <si>
    <t>BTGC205324</t>
  </si>
  <si>
    <t>INV204324 -</t>
  </si>
  <si>
    <t>SACHIN MAHARAJ</t>
  </si>
  <si>
    <t>BTGC205339</t>
  </si>
  <si>
    <t>INV205339 -</t>
  </si>
  <si>
    <t>JOHANN PRETORIUS</t>
  </si>
  <si>
    <t>BTGC205340</t>
  </si>
  <si>
    <t>INV205340 -</t>
  </si>
  <si>
    <t>LISE NAUDE</t>
  </si>
  <si>
    <t>BTGC205341</t>
  </si>
  <si>
    <t>INV205341 -</t>
  </si>
  <si>
    <t>LISA SCHMIDT-LOFFLER</t>
  </si>
  <si>
    <t>BTGC205345</t>
  </si>
  <si>
    <t>INV205345 -</t>
  </si>
  <si>
    <t>SILINDILE MOLEMONG</t>
  </si>
  <si>
    <t>BTGC205352</t>
  </si>
  <si>
    <t>INV205352 -</t>
  </si>
  <si>
    <t>TASLIHA BOKHARI</t>
  </si>
  <si>
    <t>BTGC205353</t>
  </si>
  <si>
    <t>INV205353 -</t>
  </si>
  <si>
    <t>VAHINI NADAR</t>
  </si>
  <si>
    <t>BTGC205356</t>
  </si>
  <si>
    <t>INV144691 -</t>
  </si>
  <si>
    <t>BRITTANY SMALL</t>
  </si>
  <si>
    <t>BTGC2592</t>
  </si>
  <si>
    <t>103182592 -</t>
  </si>
  <si>
    <t>BTGC3423</t>
  </si>
  <si>
    <t>103183423 -</t>
  </si>
  <si>
    <t>BTGC5351</t>
  </si>
  <si>
    <t>103465351 -</t>
  </si>
  <si>
    <t>THABANG</t>
  </si>
  <si>
    <t>BTGC8086</t>
  </si>
  <si>
    <t>103498086 -</t>
  </si>
  <si>
    <t>BTGC812158</t>
  </si>
  <si>
    <t>PO 103812158 -</t>
  </si>
  <si>
    <t>BTGC814120</t>
  </si>
  <si>
    <t>PO 103814120 -</t>
  </si>
  <si>
    <t>GIFT</t>
  </si>
  <si>
    <t>BTGC8353</t>
  </si>
  <si>
    <t>103268353 -</t>
  </si>
  <si>
    <t>BTGC90356</t>
  </si>
  <si>
    <t>BTGC916623</t>
  </si>
  <si>
    <t>PO103916623 -</t>
  </si>
  <si>
    <t>RTS2327931</t>
  </si>
  <si>
    <t>LINDA TORRES</t>
  </si>
  <si>
    <t xml:space="preserve">MUIZENBURG </t>
  </si>
  <si>
    <t xml:space="preserve">DURBAN </t>
  </si>
  <si>
    <t xml:space="preserve">EAST LONDON </t>
  </si>
  <si>
    <t xml:space="preserve">BOKSBURG </t>
  </si>
  <si>
    <t xml:space="preserve">ALBERTON </t>
  </si>
  <si>
    <t xml:space="preserve">JOHANNESBURG </t>
  </si>
  <si>
    <t xml:space="preserve">PRETORIA </t>
  </si>
  <si>
    <t>Inv297544</t>
  </si>
  <si>
    <t xml:space="preserve">INV10455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</si>
</sst>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R&quot;#,##0;[Red]\-&quot;R&quot;#,##0"/>
    <numFmt numFmtId="8" formatCode="&quot;R&quot;#,##0.00;[Red]\-&quot;R&quot;#,##0.00"/>
    <numFmt numFmtId="164" formatCode="yyyy\-mm\-dd;@"/>
  </numFmts>
  <fonts count="3" x14ac:knownFonts="1">
    <font>
      <sz val="11"/>
      <name val="Calibri"/>
      <family val="2"/>
    </font>
    <font>
      <b/>
      <sz val="9"/>
      <color rgb="FF333333"/>
      <name val="Arial"/>
      <family val="2"/>
    </font>
    <font>
      <sz val="6"/>
      <color rgb="FF232323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D3D3D3"/>
      </left>
      <right style="medium">
        <color rgb="FFD3D3D3"/>
      </right>
      <top style="medium">
        <color rgb="FFD3D3D3"/>
      </top>
      <bottom style="medium">
        <color rgb="FFD3D3D3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14" fontId="0" fillId="0" borderId="1" xfId="0" applyNumberFormat="1" applyBorder="1"/>
    <xf numFmtId="2" fontId="0" fillId="0" borderId="1" xfId="0" applyNumberFormat="1" applyBorder="1"/>
    <xf numFmtId="0" fontId="0" fillId="2" borderId="0" xfId="0" applyFill="1"/>
    <xf numFmtId="0" fontId="1" fillId="2" borderId="1" xfId="0" applyFont="1" applyFill="1" applyBorder="1" applyAlignment="1">
      <alignment horizontal="left" vertical="top" wrapText="1"/>
    </xf>
    <xf numFmtId="15" fontId="0" fillId="0" borderId="0" xfId="0" applyNumberFormat="1"/>
    <xf numFmtId="8" fontId="0" fillId="0" borderId="0" xfId="0" applyNumberFormat="1"/>
    <xf numFmtId="4" fontId="0" fillId="0" borderId="0" xfId="0" applyNumberFormat="1"/>
    <xf numFmtId="6" fontId="0" fillId="0" borderId="0" xfId="0" applyNumberFormat="1"/>
    <xf numFmtId="0" fontId="2" fillId="2" borderId="2" xfId="0" applyFont="1" applyFill="1" applyBorder="1" applyAlignment="1">
      <alignment vertical="center" wrapText="1"/>
    </xf>
    <xf numFmtId="14" fontId="2" fillId="2" borderId="2" xfId="0" applyNumberFormat="1" applyFont="1" applyFill="1" applyBorder="1" applyAlignment="1">
      <alignment vertical="center" wrapText="1"/>
    </xf>
    <xf numFmtId="20" fontId="2" fillId="2" borderId="2" xfId="0" applyNumberFormat="1" applyFont="1" applyFill="1" applyBorder="1" applyAlignment="1">
      <alignment vertical="center" wrapText="1"/>
    </xf>
    <xf numFmtId="0" fontId="0" fillId="3" borderId="0" xfId="0" applyFill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://freight.emit.co.za/Wintrack_Online/PODSearch/Lis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1</xdr:row>
      <xdr:rowOff>0</xdr:rowOff>
    </xdr:from>
    <xdr:to>
      <xdr:col>13</xdr:col>
      <xdr:colOff>449580</xdr:colOff>
      <xdr:row>3</xdr:row>
      <xdr:rowOff>129540</xdr:rowOff>
    </xdr:to>
    <xdr:pic>
      <xdr:nvPicPr>
        <xdr:cNvPr id="2" name="Picture 1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2517C3A-54B8-2420-04FE-D2B64BF969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9050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14</xdr:col>
      <xdr:colOff>152400</xdr:colOff>
      <xdr:row>1</xdr:row>
      <xdr:rowOff>152400</xdr:rowOff>
    </xdr:to>
    <xdr:pic>
      <xdr:nvPicPr>
        <xdr:cNvPr id="3" name="Picture 2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76FAB3C-5499-D8C3-FB21-495BA0BD16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90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2</xdr:row>
      <xdr:rowOff>0</xdr:rowOff>
    </xdr:from>
    <xdr:to>
      <xdr:col>13</xdr:col>
      <xdr:colOff>449580</xdr:colOff>
      <xdr:row>4</xdr:row>
      <xdr:rowOff>129540</xdr:rowOff>
    </xdr:to>
    <xdr:pic>
      <xdr:nvPicPr>
        <xdr:cNvPr id="4" name="Picture 3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C958E3C-9631-7A92-3A56-FC512765FD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39624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152400</xdr:colOff>
      <xdr:row>2</xdr:row>
      <xdr:rowOff>152400</xdr:rowOff>
    </xdr:to>
    <xdr:pic>
      <xdr:nvPicPr>
        <xdr:cNvPr id="5" name="Picture 4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E3E3EFC-5F57-74DF-11EE-7D442469D5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396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3</xdr:row>
      <xdr:rowOff>0</xdr:rowOff>
    </xdr:from>
    <xdr:to>
      <xdr:col>13</xdr:col>
      <xdr:colOff>449580</xdr:colOff>
      <xdr:row>5</xdr:row>
      <xdr:rowOff>129540</xdr:rowOff>
    </xdr:to>
    <xdr:pic>
      <xdr:nvPicPr>
        <xdr:cNvPr id="6" name="Picture 5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2897D7B-57DC-ACC9-1054-5F9356FCF5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60198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152400</xdr:colOff>
      <xdr:row>3</xdr:row>
      <xdr:rowOff>152400</xdr:rowOff>
    </xdr:to>
    <xdr:pic>
      <xdr:nvPicPr>
        <xdr:cNvPr id="7" name="Picture 6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3FFC9F6-F694-F404-9BA9-60889C8420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6019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4</xdr:row>
      <xdr:rowOff>0</xdr:rowOff>
    </xdr:from>
    <xdr:to>
      <xdr:col>14</xdr:col>
      <xdr:colOff>152400</xdr:colOff>
      <xdr:row>4</xdr:row>
      <xdr:rowOff>152400</xdr:rowOff>
    </xdr:to>
    <xdr:pic>
      <xdr:nvPicPr>
        <xdr:cNvPr id="8" name="Picture 7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42CA78-87CD-D120-EE79-C1D458A5E3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807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5</xdr:row>
      <xdr:rowOff>0</xdr:rowOff>
    </xdr:from>
    <xdr:to>
      <xdr:col>13</xdr:col>
      <xdr:colOff>449580</xdr:colOff>
      <xdr:row>7</xdr:row>
      <xdr:rowOff>129540</xdr:rowOff>
    </xdr:to>
    <xdr:pic>
      <xdr:nvPicPr>
        <xdr:cNvPr id="9" name="Picture 8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7FCB0CC-0853-0A73-D96D-44DA864A95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0134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5</xdr:row>
      <xdr:rowOff>0</xdr:rowOff>
    </xdr:from>
    <xdr:to>
      <xdr:col>14</xdr:col>
      <xdr:colOff>152400</xdr:colOff>
      <xdr:row>5</xdr:row>
      <xdr:rowOff>152400</xdr:rowOff>
    </xdr:to>
    <xdr:pic>
      <xdr:nvPicPr>
        <xdr:cNvPr id="10" name="Picture 9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78250AB-4249-8BBA-1FC3-6070EE4323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0134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6</xdr:row>
      <xdr:rowOff>0</xdr:rowOff>
    </xdr:from>
    <xdr:to>
      <xdr:col>13</xdr:col>
      <xdr:colOff>449580</xdr:colOff>
      <xdr:row>8</xdr:row>
      <xdr:rowOff>30480</xdr:rowOff>
    </xdr:to>
    <xdr:pic>
      <xdr:nvPicPr>
        <xdr:cNvPr id="11" name="Picture 10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D309BC9-F255-D5BC-826D-45ACA5BD87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21920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152400</xdr:colOff>
      <xdr:row>6</xdr:row>
      <xdr:rowOff>152400</xdr:rowOff>
    </xdr:to>
    <xdr:pic>
      <xdr:nvPicPr>
        <xdr:cNvPr id="12" name="Picture 11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1A96B18-9248-F692-3E20-143353BEE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219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7</xdr:row>
      <xdr:rowOff>0</xdr:rowOff>
    </xdr:from>
    <xdr:to>
      <xdr:col>13</xdr:col>
      <xdr:colOff>449580</xdr:colOff>
      <xdr:row>9</xdr:row>
      <xdr:rowOff>30480</xdr:rowOff>
    </xdr:to>
    <xdr:pic>
      <xdr:nvPicPr>
        <xdr:cNvPr id="13" name="Picture 12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A15F865-9D04-227F-B0B6-6B43A9A1B3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42494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7</xdr:row>
      <xdr:rowOff>0</xdr:rowOff>
    </xdr:from>
    <xdr:to>
      <xdr:col>14</xdr:col>
      <xdr:colOff>152400</xdr:colOff>
      <xdr:row>7</xdr:row>
      <xdr:rowOff>152400</xdr:rowOff>
    </xdr:to>
    <xdr:pic>
      <xdr:nvPicPr>
        <xdr:cNvPr id="14" name="Picture 13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C31E51D-14EF-3BB0-8597-9E9C32C456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4249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8</xdr:row>
      <xdr:rowOff>0</xdr:rowOff>
    </xdr:from>
    <xdr:to>
      <xdr:col>13</xdr:col>
      <xdr:colOff>449580</xdr:colOff>
      <xdr:row>10</xdr:row>
      <xdr:rowOff>129540</xdr:rowOff>
    </xdr:to>
    <xdr:pic>
      <xdr:nvPicPr>
        <xdr:cNvPr id="15" name="Picture 14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2C77E84-C291-D1EA-C306-3097B56451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72974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152400</xdr:colOff>
      <xdr:row>8</xdr:row>
      <xdr:rowOff>152400</xdr:rowOff>
    </xdr:to>
    <xdr:pic>
      <xdr:nvPicPr>
        <xdr:cNvPr id="16" name="Picture 15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EF1D5A4-3DFA-6255-088C-65760261FF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7297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9</xdr:row>
      <xdr:rowOff>0</xdr:rowOff>
    </xdr:from>
    <xdr:to>
      <xdr:col>13</xdr:col>
      <xdr:colOff>449580</xdr:colOff>
      <xdr:row>11</xdr:row>
      <xdr:rowOff>129540</xdr:rowOff>
    </xdr:to>
    <xdr:pic>
      <xdr:nvPicPr>
        <xdr:cNvPr id="17" name="Picture 16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26AC43C-578C-FE52-AEDC-A9BCFCAE7F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93548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9</xdr:row>
      <xdr:rowOff>0</xdr:rowOff>
    </xdr:from>
    <xdr:to>
      <xdr:col>14</xdr:col>
      <xdr:colOff>152400</xdr:colOff>
      <xdr:row>9</xdr:row>
      <xdr:rowOff>152400</xdr:rowOff>
    </xdr:to>
    <xdr:pic>
      <xdr:nvPicPr>
        <xdr:cNvPr id="18" name="Picture 17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3920466-CEF6-9684-FAE3-C07CCB4290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935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10</xdr:row>
      <xdr:rowOff>0</xdr:rowOff>
    </xdr:from>
    <xdr:to>
      <xdr:col>13</xdr:col>
      <xdr:colOff>449580</xdr:colOff>
      <xdr:row>12</xdr:row>
      <xdr:rowOff>129540</xdr:rowOff>
    </xdr:to>
    <xdr:pic>
      <xdr:nvPicPr>
        <xdr:cNvPr id="19" name="Picture 18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BF19437-AFD7-CC56-1165-31E6F157C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214122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10</xdr:row>
      <xdr:rowOff>0</xdr:rowOff>
    </xdr:from>
    <xdr:to>
      <xdr:col>14</xdr:col>
      <xdr:colOff>152400</xdr:colOff>
      <xdr:row>10</xdr:row>
      <xdr:rowOff>152400</xdr:rowOff>
    </xdr:to>
    <xdr:pic>
      <xdr:nvPicPr>
        <xdr:cNvPr id="20" name="Picture 19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AD4CBB2-BF01-A6BF-FB57-1AB8A8EB87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1412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11</xdr:row>
      <xdr:rowOff>0</xdr:rowOff>
    </xdr:from>
    <xdr:to>
      <xdr:col>13</xdr:col>
      <xdr:colOff>449580</xdr:colOff>
      <xdr:row>13</xdr:row>
      <xdr:rowOff>129540</xdr:rowOff>
    </xdr:to>
    <xdr:pic>
      <xdr:nvPicPr>
        <xdr:cNvPr id="21" name="Picture 20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66CC041-6B90-B1DB-FED2-387AC1ADB7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23469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11</xdr:row>
      <xdr:rowOff>0</xdr:rowOff>
    </xdr:from>
    <xdr:to>
      <xdr:col>14</xdr:col>
      <xdr:colOff>152400</xdr:colOff>
      <xdr:row>11</xdr:row>
      <xdr:rowOff>152400</xdr:rowOff>
    </xdr:to>
    <xdr:pic>
      <xdr:nvPicPr>
        <xdr:cNvPr id="22" name="Picture 21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AB210C4-8870-66D3-8DBD-6504E2DF68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346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12</xdr:row>
      <xdr:rowOff>0</xdr:rowOff>
    </xdr:from>
    <xdr:to>
      <xdr:col>13</xdr:col>
      <xdr:colOff>449580</xdr:colOff>
      <xdr:row>14</xdr:row>
      <xdr:rowOff>129540</xdr:rowOff>
    </xdr:to>
    <xdr:pic>
      <xdr:nvPicPr>
        <xdr:cNvPr id="23" name="Picture 22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0D0884B-E9B3-38F1-7A37-E2A4FCBA51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255270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12</xdr:row>
      <xdr:rowOff>0</xdr:rowOff>
    </xdr:from>
    <xdr:to>
      <xdr:col>14</xdr:col>
      <xdr:colOff>152400</xdr:colOff>
      <xdr:row>12</xdr:row>
      <xdr:rowOff>152400</xdr:rowOff>
    </xdr:to>
    <xdr:pic>
      <xdr:nvPicPr>
        <xdr:cNvPr id="24" name="Picture 23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C92C286-BDF2-5A6B-26EA-57FB8EA534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552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13</xdr:row>
      <xdr:rowOff>0</xdr:rowOff>
    </xdr:from>
    <xdr:to>
      <xdr:col>13</xdr:col>
      <xdr:colOff>449580</xdr:colOff>
      <xdr:row>15</xdr:row>
      <xdr:rowOff>129540</xdr:rowOff>
    </xdr:to>
    <xdr:pic>
      <xdr:nvPicPr>
        <xdr:cNvPr id="25" name="Picture 24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0D40888-FAFC-16B8-5F03-F85F7B45FA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275844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13</xdr:row>
      <xdr:rowOff>0</xdr:rowOff>
    </xdr:from>
    <xdr:to>
      <xdr:col>14</xdr:col>
      <xdr:colOff>152400</xdr:colOff>
      <xdr:row>13</xdr:row>
      <xdr:rowOff>152400</xdr:rowOff>
    </xdr:to>
    <xdr:pic>
      <xdr:nvPicPr>
        <xdr:cNvPr id="26" name="Picture 25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E1646CA-A7B9-66AB-BC7D-78737E39E4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758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14</xdr:row>
      <xdr:rowOff>0</xdr:rowOff>
    </xdr:from>
    <xdr:to>
      <xdr:col>13</xdr:col>
      <xdr:colOff>449580</xdr:colOff>
      <xdr:row>16</xdr:row>
      <xdr:rowOff>129540</xdr:rowOff>
    </xdr:to>
    <xdr:pic>
      <xdr:nvPicPr>
        <xdr:cNvPr id="27" name="Picture 26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1A227C9-BFB9-BD6B-1B98-85452FDCF3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296418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14</xdr:col>
      <xdr:colOff>152400</xdr:colOff>
      <xdr:row>14</xdr:row>
      <xdr:rowOff>152400</xdr:rowOff>
    </xdr:to>
    <xdr:pic>
      <xdr:nvPicPr>
        <xdr:cNvPr id="28" name="Picture 27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2ADFE0C-167F-F6AB-39AD-11BC182F51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9641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15</xdr:row>
      <xdr:rowOff>0</xdr:rowOff>
    </xdr:from>
    <xdr:to>
      <xdr:col>13</xdr:col>
      <xdr:colOff>449580</xdr:colOff>
      <xdr:row>17</xdr:row>
      <xdr:rowOff>129540</xdr:rowOff>
    </xdr:to>
    <xdr:pic>
      <xdr:nvPicPr>
        <xdr:cNvPr id="29" name="Picture 28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EA290CC-F27F-33C2-2EB7-C6502AD8E6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316992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152400</xdr:colOff>
      <xdr:row>15</xdr:row>
      <xdr:rowOff>152400</xdr:rowOff>
    </xdr:to>
    <xdr:pic>
      <xdr:nvPicPr>
        <xdr:cNvPr id="30" name="Picture 29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12642E7-7F86-954B-E2D9-81CB8E8F61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3169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16</xdr:row>
      <xdr:rowOff>0</xdr:rowOff>
    </xdr:from>
    <xdr:to>
      <xdr:col>13</xdr:col>
      <xdr:colOff>449580</xdr:colOff>
      <xdr:row>18</xdr:row>
      <xdr:rowOff>129540</xdr:rowOff>
    </xdr:to>
    <xdr:pic>
      <xdr:nvPicPr>
        <xdr:cNvPr id="31" name="Picture 30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1FFC1D2-005E-1CF4-776D-2D65E30446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33756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16</xdr:row>
      <xdr:rowOff>0</xdr:rowOff>
    </xdr:from>
    <xdr:to>
      <xdr:col>14</xdr:col>
      <xdr:colOff>152400</xdr:colOff>
      <xdr:row>16</xdr:row>
      <xdr:rowOff>152400</xdr:rowOff>
    </xdr:to>
    <xdr:pic>
      <xdr:nvPicPr>
        <xdr:cNvPr id="32" name="Picture 31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DE8E3D1-9A72-F6FF-962F-AFDB76BE2F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33756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17</xdr:row>
      <xdr:rowOff>0</xdr:rowOff>
    </xdr:from>
    <xdr:to>
      <xdr:col>13</xdr:col>
      <xdr:colOff>449580</xdr:colOff>
      <xdr:row>19</xdr:row>
      <xdr:rowOff>30480</xdr:rowOff>
    </xdr:to>
    <xdr:pic>
      <xdr:nvPicPr>
        <xdr:cNvPr id="33" name="Picture 32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5DA6C69-04AE-EBE9-D738-AB53D7E358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358140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152400</xdr:colOff>
      <xdr:row>17</xdr:row>
      <xdr:rowOff>152400</xdr:rowOff>
    </xdr:to>
    <xdr:pic>
      <xdr:nvPicPr>
        <xdr:cNvPr id="34" name="Picture 33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AAF926A-1FAE-EAED-2AFF-EA7256EFBA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358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18</xdr:row>
      <xdr:rowOff>0</xdr:rowOff>
    </xdr:from>
    <xdr:to>
      <xdr:col>13</xdr:col>
      <xdr:colOff>449580</xdr:colOff>
      <xdr:row>20</xdr:row>
      <xdr:rowOff>30480</xdr:rowOff>
    </xdr:to>
    <xdr:pic>
      <xdr:nvPicPr>
        <xdr:cNvPr id="35" name="Picture 34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25B6046-8C9B-2D37-B136-B27FCAD9F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378714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18</xdr:row>
      <xdr:rowOff>0</xdr:rowOff>
    </xdr:from>
    <xdr:to>
      <xdr:col>14</xdr:col>
      <xdr:colOff>152400</xdr:colOff>
      <xdr:row>18</xdr:row>
      <xdr:rowOff>152400</xdr:rowOff>
    </xdr:to>
    <xdr:pic>
      <xdr:nvPicPr>
        <xdr:cNvPr id="36" name="Picture 35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5240928-3031-895F-AC5A-F1DB2C5F2C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37871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19</xdr:row>
      <xdr:rowOff>0</xdr:rowOff>
    </xdr:from>
    <xdr:to>
      <xdr:col>13</xdr:col>
      <xdr:colOff>449580</xdr:colOff>
      <xdr:row>21</xdr:row>
      <xdr:rowOff>129540</xdr:rowOff>
    </xdr:to>
    <xdr:pic>
      <xdr:nvPicPr>
        <xdr:cNvPr id="37" name="Picture 36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23C5ADF-4033-0769-AA90-18480E9CDD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409194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19</xdr:row>
      <xdr:rowOff>0</xdr:rowOff>
    </xdr:from>
    <xdr:to>
      <xdr:col>14</xdr:col>
      <xdr:colOff>152400</xdr:colOff>
      <xdr:row>19</xdr:row>
      <xdr:rowOff>152400</xdr:rowOff>
    </xdr:to>
    <xdr:pic>
      <xdr:nvPicPr>
        <xdr:cNvPr id="38" name="Picture 37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3473EB8-42F5-B5CD-9A93-E058BD1F96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40919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20</xdr:row>
      <xdr:rowOff>0</xdr:rowOff>
    </xdr:from>
    <xdr:to>
      <xdr:col>13</xdr:col>
      <xdr:colOff>449580</xdr:colOff>
      <xdr:row>22</xdr:row>
      <xdr:rowOff>30480</xdr:rowOff>
    </xdr:to>
    <xdr:pic>
      <xdr:nvPicPr>
        <xdr:cNvPr id="39" name="Picture 38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625CBD3-88F8-221E-2A87-98B62EF545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429768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20</xdr:row>
      <xdr:rowOff>0</xdr:rowOff>
    </xdr:from>
    <xdr:to>
      <xdr:col>14</xdr:col>
      <xdr:colOff>152400</xdr:colOff>
      <xdr:row>20</xdr:row>
      <xdr:rowOff>152400</xdr:rowOff>
    </xdr:to>
    <xdr:pic>
      <xdr:nvPicPr>
        <xdr:cNvPr id="40" name="Picture 39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84C4AC7-884B-4143-D40D-AAB0DB7F1D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4297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21</xdr:row>
      <xdr:rowOff>0</xdr:rowOff>
    </xdr:from>
    <xdr:to>
      <xdr:col>13</xdr:col>
      <xdr:colOff>449580</xdr:colOff>
      <xdr:row>23</xdr:row>
      <xdr:rowOff>30480</xdr:rowOff>
    </xdr:to>
    <xdr:pic>
      <xdr:nvPicPr>
        <xdr:cNvPr id="41" name="Picture 40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F82B6D3-7C34-A7F0-A3C6-7FE3A42116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450342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21</xdr:row>
      <xdr:rowOff>0</xdr:rowOff>
    </xdr:from>
    <xdr:to>
      <xdr:col>14</xdr:col>
      <xdr:colOff>152400</xdr:colOff>
      <xdr:row>21</xdr:row>
      <xdr:rowOff>152400</xdr:rowOff>
    </xdr:to>
    <xdr:pic>
      <xdr:nvPicPr>
        <xdr:cNvPr id="42" name="Picture 41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B6A9EF0-0803-01A8-78CC-F352DF5BC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45034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22</xdr:row>
      <xdr:rowOff>0</xdr:rowOff>
    </xdr:from>
    <xdr:to>
      <xdr:col>13</xdr:col>
      <xdr:colOff>449580</xdr:colOff>
      <xdr:row>24</xdr:row>
      <xdr:rowOff>129540</xdr:rowOff>
    </xdr:to>
    <xdr:pic>
      <xdr:nvPicPr>
        <xdr:cNvPr id="43" name="Picture 42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56D9C07-9370-B591-7F03-A9912E335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480822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14</xdr:col>
      <xdr:colOff>152400</xdr:colOff>
      <xdr:row>22</xdr:row>
      <xdr:rowOff>152400</xdr:rowOff>
    </xdr:to>
    <xdr:pic>
      <xdr:nvPicPr>
        <xdr:cNvPr id="44" name="Picture 43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2C6B1C8-C0C0-026F-51AF-3E45401DB9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48082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23</xdr:row>
      <xdr:rowOff>0</xdr:rowOff>
    </xdr:from>
    <xdr:to>
      <xdr:col>13</xdr:col>
      <xdr:colOff>449580</xdr:colOff>
      <xdr:row>25</xdr:row>
      <xdr:rowOff>129540</xdr:rowOff>
    </xdr:to>
    <xdr:pic>
      <xdr:nvPicPr>
        <xdr:cNvPr id="45" name="Picture 44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8923D5-0446-7E37-2A1B-3E57994844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50139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14</xdr:col>
      <xdr:colOff>152400</xdr:colOff>
      <xdr:row>23</xdr:row>
      <xdr:rowOff>152400</xdr:rowOff>
    </xdr:to>
    <xdr:pic>
      <xdr:nvPicPr>
        <xdr:cNvPr id="46" name="Picture 45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650F2B1-7E05-ACD0-9833-2D813ED9D4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5013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24</xdr:row>
      <xdr:rowOff>0</xdr:rowOff>
    </xdr:from>
    <xdr:to>
      <xdr:col>13</xdr:col>
      <xdr:colOff>449580</xdr:colOff>
      <xdr:row>26</xdr:row>
      <xdr:rowOff>129540</xdr:rowOff>
    </xdr:to>
    <xdr:pic>
      <xdr:nvPicPr>
        <xdr:cNvPr id="47" name="Picture 46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9E4E55E-BF23-9106-BC58-3C376EC70D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521970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24</xdr:row>
      <xdr:rowOff>0</xdr:rowOff>
    </xdr:from>
    <xdr:to>
      <xdr:col>14</xdr:col>
      <xdr:colOff>152400</xdr:colOff>
      <xdr:row>24</xdr:row>
      <xdr:rowOff>152400</xdr:rowOff>
    </xdr:to>
    <xdr:pic>
      <xdr:nvPicPr>
        <xdr:cNvPr id="48" name="Picture 47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EC7E8AB-999C-E992-B969-2F0C6FB35D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52197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25</xdr:row>
      <xdr:rowOff>0</xdr:rowOff>
    </xdr:from>
    <xdr:to>
      <xdr:col>13</xdr:col>
      <xdr:colOff>449580</xdr:colOff>
      <xdr:row>27</xdr:row>
      <xdr:rowOff>129540</xdr:rowOff>
    </xdr:to>
    <xdr:pic>
      <xdr:nvPicPr>
        <xdr:cNvPr id="49" name="Picture 48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50323A2-EDAA-335A-E14B-58221D883D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542544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25</xdr:row>
      <xdr:rowOff>0</xdr:rowOff>
    </xdr:from>
    <xdr:to>
      <xdr:col>14</xdr:col>
      <xdr:colOff>152400</xdr:colOff>
      <xdr:row>25</xdr:row>
      <xdr:rowOff>152400</xdr:rowOff>
    </xdr:to>
    <xdr:pic>
      <xdr:nvPicPr>
        <xdr:cNvPr id="50" name="Picture 49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D0F450D-7437-C0CA-18D2-9978E3DA4B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5425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26</xdr:row>
      <xdr:rowOff>0</xdr:rowOff>
    </xdr:from>
    <xdr:to>
      <xdr:col>13</xdr:col>
      <xdr:colOff>449580</xdr:colOff>
      <xdr:row>28</xdr:row>
      <xdr:rowOff>129540</xdr:rowOff>
    </xdr:to>
    <xdr:pic>
      <xdr:nvPicPr>
        <xdr:cNvPr id="51" name="Picture 50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64DBDFF-B35C-39EA-BABA-5409803C52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563118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26</xdr:row>
      <xdr:rowOff>0</xdr:rowOff>
    </xdr:from>
    <xdr:to>
      <xdr:col>14</xdr:col>
      <xdr:colOff>152400</xdr:colOff>
      <xdr:row>26</xdr:row>
      <xdr:rowOff>152400</xdr:rowOff>
    </xdr:to>
    <xdr:pic>
      <xdr:nvPicPr>
        <xdr:cNvPr id="52" name="Picture 51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2ED7C8D-4D86-6141-3C1C-5E87A94CC0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56311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27</xdr:row>
      <xdr:rowOff>0</xdr:rowOff>
    </xdr:from>
    <xdr:to>
      <xdr:col>13</xdr:col>
      <xdr:colOff>449580</xdr:colOff>
      <xdr:row>29</xdr:row>
      <xdr:rowOff>30480</xdr:rowOff>
    </xdr:to>
    <xdr:pic>
      <xdr:nvPicPr>
        <xdr:cNvPr id="53" name="Picture 52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C43EF52-AB9B-516E-01DD-5D2F3CED61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583692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27</xdr:row>
      <xdr:rowOff>0</xdr:rowOff>
    </xdr:from>
    <xdr:to>
      <xdr:col>14</xdr:col>
      <xdr:colOff>152400</xdr:colOff>
      <xdr:row>27</xdr:row>
      <xdr:rowOff>152400</xdr:rowOff>
    </xdr:to>
    <xdr:pic>
      <xdr:nvPicPr>
        <xdr:cNvPr id="54" name="Picture 53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4A4CF69-1BB8-B03B-95D3-A91226E47E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5836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28</xdr:row>
      <xdr:rowOff>0</xdr:rowOff>
    </xdr:from>
    <xdr:to>
      <xdr:col>13</xdr:col>
      <xdr:colOff>449580</xdr:colOff>
      <xdr:row>30</xdr:row>
      <xdr:rowOff>30480</xdr:rowOff>
    </xdr:to>
    <xdr:pic>
      <xdr:nvPicPr>
        <xdr:cNvPr id="55" name="Picture 54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3210968-0A54-EDE2-9855-CBCE43A59A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60426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28</xdr:row>
      <xdr:rowOff>0</xdr:rowOff>
    </xdr:from>
    <xdr:to>
      <xdr:col>14</xdr:col>
      <xdr:colOff>152400</xdr:colOff>
      <xdr:row>28</xdr:row>
      <xdr:rowOff>152400</xdr:rowOff>
    </xdr:to>
    <xdr:pic>
      <xdr:nvPicPr>
        <xdr:cNvPr id="56" name="Picture 55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7BCA977-FE9F-8892-3A07-4F4679C4BD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60426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29</xdr:row>
      <xdr:rowOff>0</xdr:rowOff>
    </xdr:from>
    <xdr:to>
      <xdr:col>13</xdr:col>
      <xdr:colOff>449580</xdr:colOff>
      <xdr:row>31</xdr:row>
      <xdr:rowOff>129540</xdr:rowOff>
    </xdr:to>
    <xdr:pic>
      <xdr:nvPicPr>
        <xdr:cNvPr id="57" name="Picture 56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99E832F-C294-D05F-9C27-116D47B0E5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63474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29</xdr:row>
      <xdr:rowOff>0</xdr:rowOff>
    </xdr:from>
    <xdr:to>
      <xdr:col>14</xdr:col>
      <xdr:colOff>152400</xdr:colOff>
      <xdr:row>29</xdr:row>
      <xdr:rowOff>152400</xdr:rowOff>
    </xdr:to>
    <xdr:pic>
      <xdr:nvPicPr>
        <xdr:cNvPr id="58" name="Picture 57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F8A48A6-F3A9-1362-8D79-A4B798BBD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63474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30</xdr:row>
      <xdr:rowOff>0</xdr:rowOff>
    </xdr:from>
    <xdr:to>
      <xdr:col>13</xdr:col>
      <xdr:colOff>449580</xdr:colOff>
      <xdr:row>32</xdr:row>
      <xdr:rowOff>129540</xdr:rowOff>
    </xdr:to>
    <xdr:pic>
      <xdr:nvPicPr>
        <xdr:cNvPr id="59" name="Picture 58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CA65EA1-3C55-70D4-D5AA-2D05D0A04F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655320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30</xdr:row>
      <xdr:rowOff>0</xdr:rowOff>
    </xdr:from>
    <xdr:to>
      <xdr:col>14</xdr:col>
      <xdr:colOff>152400</xdr:colOff>
      <xdr:row>30</xdr:row>
      <xdr:rowOff>152400</xdr:rowOff>
    </xdr:to>
    <xdr:pic>
      <xdr:nvPicPr>
        <xdr:cNvPr id="60" name="Picture 59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2F1442C-9510-7270-68B0-15CEA77E88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6553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31</xdr:row>
      <xdr:rowOff>0</xdr:rowOff>
    </xdr:from>
    <xdr:to>
      <xdr:col>13</xdr:col>
      <xdr:colOff>449580</xdr:colOff>
      <xdr:row>33</xdr:row>
      <xdr:rowOff>129540</xdr:rowOff>
    </xdr:to>
    <xdr:pic>
      <xdr:nvPicPr>
        <xdr:cNvPr id="61" name="Picture 60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BE765CC-BA93-9D97-3CB8-490940664A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675894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31</xdr:row>
      <xdr:rowOff>0</xdr:rowOff>
    </xdr:from>
    <xdr:to>
      <xdr:col>14</xdr:col>
      <xdr:colOff>152400</xdr:colOff>
      <xdr:row>31</xdr:row>
      <xdr:rowOff>152400</xdr:rowOff>
    </xdr:to>
    <xdr:pic>
      <xdr:nvPicPr>
        <xdr:cNvPr id="62" name="Picture 61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4ED7A55-C83B-6C74-F524-27E103BDB3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67589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32</xdr:row>
      <xdr:rowOff>0</xdr:rowOff>
    </xdr:from>
    <xdr:to>
      <xdr:col>13</xdr:col>
      <xdr:colOff>449580</xdr:colOff>
      <xdr:row>34</xdr:row>
      <xdr:rowOff>129540</xdr:rowOff>
    </xdr:to>
    <xdr:pic>
      <xdr:nvPicPr>
        <xdr:cNvPr id="63" name="Picture 62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2A6F2AB-25AD-EDC5-D9A0-8443FDE4CC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696468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32</xdr:row>
      <xdr:rowOff>0</xdr:rowOff>
    </xdr:from>
    <xdr:to>
      <xdr:col>14</xdr:col>
      <xdr:colOff>152400</xdr:colOff>
      <xdr:row>32</xdr:row>
      <xdr:rowOff>152400</xdr:rowOff>
    </xdr:to>
    <xdr:pic>
      <xdr:nvPicPr>
        <xdr:cNvPr id="64" name="Picture 63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C14A4D7-0E4D-296C-6462-9E208AB0B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6964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152400</xdr:colOff>
      <xdr:row>33</xdr:row>
      <xdr:rowOff>152400</xdr:rowOff>
    </xdr:to>
    <xdr:pic>
      <xdr:nvPicPr>
        <xdr:cNvPr id="65" name="Picture 64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193D47B-02AD-3670-2092-D3F8A4852C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71704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34</xdr:row>
      <xdr:rowOff>0</xdr:rowOff>
    </xdr:from>
    <xdr:to>
      <xdr:col>13</xdr:col>
      <xdr:colOff>449580</xdr:colOff>
      <xdr:row>35</xdr:row>
      <xdr:rowOff>236220</xdr:rowOff>
    </xdr:to>
    <xdr:pic>
      <xdr:nvPicPr>
        <xdr:cNvPr id="66" name="Picture 65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8175585-4468-7EFD-5CA4-6F59DCA654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73761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34</xdr:row>
      <xdr:rowOff>0</xdr:rowOff>
    </xdr:from>
    <xdr:to>
      <xdr:col>14</xdr:col>
      <xdr:colOff>152400</xdr:colOff>
      <xdr:row>34</xdr:row>
      <xdr:rowOff>152400</xdr:rowOff>
    </xdr:to>
    <xdr:pic>
      <xdr:nvPicPr>
        <xdr:cNvPr id="67" name="Picture 66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510523-CCFB-2D5D-723A-24B291A566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7376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35</xdr:row>
      <xdr:rowOff>0</xdr:rowOff>
    </xdr:from>
    <xdr:to>
      <xdr:col>13</xdr:col>
      <xdr:colOff>449580</xdr:colOff>
      <xdr:row>36</xdr:row>
      <xdr:rowOff>236220</xdr:rowOff>
    </xdr:to>
    <xdr:pic>
      <xdr:nvPicPr>
        <xdr:cNvPr id="68" name="Picture 67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8208288-4EF5-0508-657E-850A37295C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76809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35</xdr:row>
      <xdr:rowOff>0</xdr:rowOff>
    </xdr:from>
    <xdr:to>
      <xdr:col>14</xdr:col>
      <xdr:colOff>152400</xdr:colOff>
      <xdr:row>35</xdr:row>
      <xdr:rowOff>152400</xdr:rowOff>
    </xdr:to>
    <xdr:pic>
      <xdr:nvPicPr>
        <xdr:cNvPr id="69" name="Picture 68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82BA618-24FB-AB29-88AF-EEF206F134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7680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36</xdr:row>
      <xdr:rowOff>0</xdr:rowOff>
    </xdr:from>
    <xdr:to>
      <xdr:col>13</xdr:col>
      <xdr:colOff>449580</xdr:colOff>
      <xdr:row>37</xdr:row>
      <xdr:rowOff>236220</xdr:rowOff>
    </xdr:to>
    <xdr:pic>
      <xdr:nvPicPr>
        <xdr:cNvPr id="70" name="Picture 69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7E7A2F4-80B2-9630-58B1-115FDE0537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79857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36</xdr:row>
      <xdr:rowOff>0</xdr:rowOff>
    </xdr:from>
    <xdr:to>
      <xdr:col>14</xdr:col>
      <xdr:colOff>152400</xdr:colOff>
      <xdr:row>36</xdr:row>
      <xdr:rowOff>152400</xdr:rowOff>
    </xdr:to>
    <xdr:pic>
      <xdr:nvPicPr>
        <xdr:cNvPr id="71" name="Picture 70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22D6ABF-11D8-62E8-1FD8-2788381B25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7985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37</xdr:row>
      <xdr:rowOff>0</xdr:rowOff>
    </xdr:from>
    <xdr:to>
      <xdr:col>13</xdr:col>
      <xdr:colOff>449580</xdr:colOff>
      <xdr:row>38</xdr:row>
      <xdr:rowOff>236220</xdr:rowOff>
    </xdr:to>
    <xdr:pic>
      <xdr:nvPicPr>
        <xdr:cNvPr id="72" name="Picture 71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CE8F390-3A5B-259B-BC71-6A0C859B9B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82905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152400</xdr:colOff>
      <xdr:row>37</xdr:row>
      <xdr:rowOff>152400</xdr:rowOff>
    </xdr:to>
    <xdr:pic>
      <xdr:nvPicPr>
        <xdr:cNvPr id="73" name="Picture 72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D9D4750-20A9-459E-7E87-8E909EAA73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8290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38</xdr:row>
      <xdr:rowOff>0</xdr:rowOff>
    </xdr:from>
    <xdr:to>
      <xdr:col>13</xdr:col>
      <xdr:colOff>449580</xdr:colOff>
      <xdr:row>39</xdr:row>
      <xdr:rowOff>236220</xdr:rowOff>
    </xdr:to>
    <xdr:pic>
      <xdr:nvPicPr>
        <xdr:cNvPr id="74" name="Picture 73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8B94A60-BBA5-2A42-6D22-9727ED919E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85953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38</xdr:row>
      <xdr:rowOff>0</xdr:rowOff>
    </xdr:from>
    <xdr:to>
      <xdr:col>14</xdr:col>
      <xdr:colOff>152400</xdr:colOff>
      <xdr:row>38</xdr:row>
      <xdr:rowOff>152400</xdr:rowOff>
    </xdr:to>
    <xdr:pic>
      <xdr:nvPicPr>
        <xdr:cNvPr id="75" name="Picture 74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1BFB6EC-F5F5-2633-E5BA-59D97F6EA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8595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39</xdr:row>
      <xdr:rowOff>0</xdr:rowOff>
    </xdr:from>
    <xdr:to>
      <xdr:col>13</xdr:col>
      <xdr:colOff>449580</xdr:colOff>
      <xdr:row>40</xdr:row>
      <xdr:rowOff>236220</xdr:rowOff>
    </xdr:to>
    <xdr:pic>
      <xdr:nvPicPr>
        <xdr:cNvPr id="76" name="Picture 75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DF62822-C8B6-5BAA-8AE2-1714378F2A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89001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39</xdr:row>
      <xdr:rowOff>0</xdr:rowOff>
    </xdr:from>
    <xdr:to>
      <xdr:col>14</xdr:col>
      <xdr:colOff>152400</xdr:colOff>
      <xdr:row>39</xdr:row>
      <xdr:rowOff>152400</xdr:rowOff>
    </xdr:to>
    <xdr:pic>
      <xdr:nvPicPr>
        <xdr:cNvPr id="77" name="Picture 76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AEE6B32-8703-41EE-B4A6-F7B0288FF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8900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40</xdr:row>
      <xdr:rowOff>0</xdr:rowOff>
    </xdr:from>
    <xdr:to>
      <xdr:col>13</xdr:col>
      <xdr:colOff>449580</xdr:colOff>
      <xdr:row>41</xdr:row>
      <xdr:rowOff>236220</xdr:rowOff>
    </xdr:to>
    <xdr:pic>
      <xdr:nvPicPr>
        <xdr:cNvPr id="78" name="Picture 77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E1C2D2D-2F31-DBD0-DD54-02F1AD6F02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92049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40</xdr:row>
      <xdr:rowOff>0</xdr:rowOff>
    </xdr:from>
    <xdr:to>
      <xdr:col>14</xdr:col>
      <xdr:colOff>152400</xdr:colOff>
      <xdr:row>40</xdr:row>
      <xdr:rowOff>152400</xdr:rowOff>
    </xdr:to>
    <xdr:pic>
      <xdr:nvPicPr>
        <xdr:cNvPr id="79" name="Picture 78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87FDE04-B6A0-7836-3068-C958F30525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9204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41</xdr:row>
      <xdr:rowOff>0</xdr:rowOff>
    </xdr:from>
    <xdr:to>
      <xdr:col>13</xdr:col>
      <xdr:colOff>449580</xdr:colOff>
      <xdr:row>42</xdr:row>
      <xdr:rowOff>236220</xdr:rowOff>
    </xdr:to>
    <xdr:pic>
      <xdr:nvPicPr>
        <xdr:cNvPr id="80" name="Picture 79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0FB64F0-0E2B-B05E-C9E6-786135ACC1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95097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41</xdr:row>
      <xdr:rowOff>0</xdr:rowOff>
    </xdr:from>
    <xdr:to>
      <xdr:col>14</xdr:col>
      <xdr:colOff>152400</xdr:colOff>
      <xdr:row>41</xdr:row>
      <xdr:rowOff>152400</xdr:rowOff>
    </xdr:to>
    <xdr:pic>
      <xdr:nvPicPr>
        <xdr:cNvPr id="81" name="Picture 80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3F1B529-755D-A444-117F-2E93A247D7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9509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42</xdr:row>
      <xdr:rowOff>0</xdr:rowOff>
    </xdr:from>
    <xdr:to>
      <xdr:col>13</xdr:col>
      <xdr:colOff>449580</xdr:colOff>
      <xdr:row>43</xdr:row>
      <xdr:rowOff>236220</xdr:rowOff>
    </xdr:to>
    <xdr:pic>
      <xdr:nvPicPr>
        <xdr:cNvPr id="82" name="Picture 81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2BDEDE4-812A-E15B-7426-3CD2570EE6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98145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42</xdr:row>
      <xdr:rowOff>0</xdr:rowOff>
    </xdr:from>
    <xdr:to>
      <xdr:col>14</xdr:col>
      <xdr:colOff>152400</xdr:colOff>
      <xdr:row>42</xdr:row>
      <xdr:rowOff>152400</xdr:rowOff>
    </xdr:to>
    <xdr:pic>
      <xdr:nvPicPr>
        <xdr:cNvPr id="83" name="Picture 82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F66214D-F1D6-862B-C9B2-CDD4B263AA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9814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43</xdr:row>
      <xdr:rowOff>0</xdr:rowOff>
    </xdr:from>
    <xdr:to>
      <xdr:col>13</xdr:col>
      <xdr:colOff>449580</xdr:colOff>
      <xdr:row>44</xdr:row>
      <xdr:rowOff>236220</xdr:rowOff>
    </xdr:to>
    <xdr:pic>
      <xdr:nvPicPr>
        <xdr:cNvPr id="84" name="Picture 83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7E9F844-E1FC-DC73-6D5E-0A591BC0FC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01193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43</xdr:row>
      <xdr:rowOff>0</xdr:rowOff>
    </xdr:from>
    <xdr:to>
      <xdr:col>14</xdr:col>
      <xdr:colOff>152400</xdr:colOff>
      <xdr:row>43</xdr:row>
      <xdr:rowOff>152400</xdr:rowOff>
    </xdr:to>
    <xdr:pic>
      <xdr:nvPicPr>
        <xdr:cNvPr id="85" name="Picture 84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562466E-D314-7DC7-FE8F-5EB901D600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0119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44</xdr:row>
      <xdr:rowOff>0</xdr:rowOff>
    </xdr:from>
    <xdr:to>
      <xdr:col>13</xdr:col>
      <xdr:colOff>449580</xdr:colOff>
      <xdr:row>45</xdr:row>
      <xdr:rowOff>236220</xdr:rowOff>
    </xdr:to>
    <xdr:pic>
      <xdr:nvPicPr>
        <xdr:cNvPr id="86" name="Picture 85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58DA9BB-CDD2-AA86-BD04-5E4BD280CB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04241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44</xdr:row>
      <xdr:rowOff>0</xdr:rowOff>
    </xdr:from>
    <xdr:to>
      <xdr:col>14</xdr:col>
      <xdr:colOff>152400</xdr:colOff>
      <xdr:row>44</xdr:row>
      <xdr:rowOff>152400</xdr:rowOff>
    </xdr:to>
    <xdr:pic>
      <xdr:nvPicPr>
        <xdr:cNvPr id="87" name="Picture 86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242F527-1992-5BD6-2803-D47A2F4814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0424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45</xdr:row>
      <xdr:rowOff>0</xdr:rowOff>
    </xdr:from>
    <xdr:to>
      <xdr:col>13</xdr:col>
      <xdr:colOff>449580</xdr:colOff>
      <xdr:row>46</xdr:row>
      <xdr:rowOff>236220</xdr:rowOff>
    </xdr:to>
    <xdr:pic>
      <xdr:nvPicPr>
        <xdr:cNvPr id="88" name="Picture 87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AD2B90E-485D-9771-B270-717A1C224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07289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45</xdr:row>
      <xdr:rowOff>0</xdr:rowOff>
    </xdr:from>
    <xdr:to>
      <xdr:col>14</xdr:col>
      <xdr:colOff>152400</xdr:colOff>
      <xdr:row>45</xdr:row>
      <xdr:rowOff>152400</xdr:rowOff>
    </xdr:to>
    <xdr:pic>
      <xdr:nvPicPr>
        <xdr:cNvPr id="89" name="Picture 88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0DB61D4-E0EE-F532-4781-0974F65099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0728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46</xdr:row>
      <xdr:rowOff>0</xdr:rowOff>
    </xdr:from>
    <xdr:to>
      <xdr:col>13</xdr:col>
      <xdr:colOff>449580</xdr:colOff>
      <xdr:row>47</xdr:row>
      <xdr:rowOff>236220</xdr:rowOff>
    </xdr:to>
    <xdr:pic>
      <xdr:nvPicPr>
        <xdr:cNvPr id="90" name="Picture 89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3DD2624-545D-7F0E-A053-98D0EB3A80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10337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46</xdr:row>
      <xdr:rowOff>0</xdr:rowOff>
    </xdr:from>
    <xdr:to>
      <xdr:col>14</xdr:col>
      <xdr:colOff>152400</xdr:colOff>
      <xdr:row>46</xdr:row>
      <xdr:rowOff>152400</xdr:rowOff>
    </xdr:to>
    <xdr:pic>
      <xdr:nvPicPr>
        <xdr:cNvPr id="91" name="Picture 90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6ABE3AD-91D0-114C-CA6E-8686811357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1033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47</xdr:row>
      <xdr:rowOff>0</xdr:rowOff>
    </xdr:from>
    <xdr:to>
      <xdr:col>13</xdr:col>
      <xdr:colOff>449580</xdr:colOff>
      <xdr:row>48</xdr:row>
      <xdr:rowOff>236220</xdr:rowOff>
    </xdr:to>
    <xdr:pic>
      <xdr:nvPicPr>
        <xdr:cNvPr id="92" name="Picture 91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E162E93-1B76-6AFC-D28D-2FAFAC8ED1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13385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47</xdr:row>
      <xdr:rowOff>0</xdr:rowOff>
    </xdr:from>
    <xdr:to>
      <xdr:col>14</xdr:col>
      <xdr:colOff>152400</xdr:colOff>
      <xdr:row>47</xdr:row>
      <xdr:rowOff>152400</xdr:rowOff>
    </xdr:to>
    <xdr:pic>
      <xdr:nvPicPr>
        <xdr:cNvPr id="93" name="Picture 92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B797FF5-947B-A2B2-5B6E-2D39485135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1338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48</xdr:row>
      <xdr:rowOff>0</xdr:rowOff>
    </xdr:from>
    <xdr:to>
      <xdr:col>13</xdr:col>
      <xdr:colOff>449580</xdr:colOff>
      <xdr:row>49</xdr:row>
      <xdr:rowOff>236220</xdr:rowOff>
    </xdr:to>
    <xdr:pic>
      <xdr:nvPicPr>
        <xdr:cNvPr id="94" name="Picture 93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6CCBBC7-CDCC-23D6-C45A-D2D32BE7DD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16433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48</xdr:row>
      <xdr:rowOff>0</xdr:rowOff>
    </xdr:from>
    <xdr:to>
      <xdr:col>14</xdr:col>
      <xdr:colOff>152400</xdr:colOff>
      <xdr:row>48</xdr:row>
      <xdr:rowOff>152400</xdr:rowOff>
    </xdr:to>
    <xdr:pic>
      <xdr:nvPicPr>
        <xdr:cNvPr id="95" name="Picture 94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741F17B-DB54-D5FC-4DBD-853491931A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1643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49</xdr:row>
      <xdr:rowOff>0</xdr:rowOff>
    </xdr:from>
    <xdr:to>
      <xdr:col>13</xdr:col>
      <xdr:colOff>449580</xdr:colOff>
      <xdr:row>50</xdr:row>
      <xdr:rowOff>236220</xdr:rowOff>
    </xdr:to>
    <xdr:pic>
      <xdr:nvPicPr>
        <xdr:cNvPr id="96" name="Picture 95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204421A-6042-72A9-FBC6-B6A6D68EBE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19481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49</xdr:row>
      <xdr:rowOff>0</xdr:rowOff>
    </xdr:from>
    <xdr:to>
      <xdr:col>14</xdr:col>
      <xdr:colOff>152400</xdr:colOff>
      <xdr:row>49</xdr:row>
      <xdr:rowOff>152400</xdr:rowOff>
    </xdr:to>
    <xdr:pic>
      <xdr:nvPicPr>
        <xdr:cNvPr id="97" name="Picture 96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85CE33B-51FB-DB1D-CF8E-171435C708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1948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50</xdr:row>
      <xdr:rowOff>0</xdr:rowOff>
    </xdr:from>
    <xdr:to>
      <xdr:col>14</xdr:col>
      <xdr:colOff>152400</xdr:colOff>
      <xdr:row>50</xdr:row>
      <xdr:rowOff>152400</xdr:rowOff>
    </xdr:to>
    <xdr:pic>
      <xdr:nvPicPr>
        <xdr:cNvPr id="98" name="Picture 97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C3D9D4C-BC6C-A66B-8117-88418CBE1E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2252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51</xdr:row>
      <xdr:rowOff>0</xdr:rowOff>
    </xdr:from>
    <xdr:to>
      <xdr:col>13</xdr:col>
      <xdr:colOff>449580</xdr:colOff>
      <xdr:row>52</xdr:row>
      <xdr:rowOff>236220</xdr:rowOff>
    </xdr:to>
    <xdr:pic>
      <xdr:nvPicPr>
        <xdr:cNvPr id="99" name="Picture 98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D9B657E-243F-93BC-67CB-B37E673BE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25577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152400</xdr:colOff>
      <xdr:row>51</xdr:row>
      <xdr:rowOff>152400</xdr:rowOff>
    </xdr:to>
    <xdr:pic>
      <xdr:nvPicPr>
        <xdr:cNvPr id="100" name="Picture 99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4A522A7-12F8-D564-931F-1E866DDF26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2557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52</xdr:row>
      <xdr:rowOff>0</xdr:rowOff>
    </xdr:from>
    <xdr:to>
      <xdr:col>13</xdr:col>
      <xdr:colOff>449580</xdr:colOff>
      <xdr:row>53</xdr:row>
      <xdr:rowOff>236220</xdr:rowOff>
    </xdr:to>
    <xdr:pic>
      <xdr:nvPicPr>
        <xdr:cNvPr id="101" name="Picture 100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7E2101C-79C0-F432-634A-B2ABC0D754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28625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52</xdr:row>
      <xdr:rowOff>0</xdr:rowOff>
    </xdr:from>
    <xdr:to>
      <xdr:col>14</xdr:col>
      <xdr:colOff>152400</xdr:colOff>
      <xdr:row>52</xdr:row>
      <xdr:rowOff>152400</xdr:rowOff>
    </xdr:to>
    <xdr:pic>
      <xdr:nvPicPr>
        <xdr:cNvPr id="102" name="Picture 101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8BDBE65-C94B-F0C5-9944-C80ECB0707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2862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53</xdr:row>
      <xdr:rowOff>0</xdr:rowOff>
    </xdr:from>
    <xdr:to>
      <xdr:col>13</xdr:col>
      <xdr:colOff>449580</xdr:colOff>
      <xdr:row>54</xdr:row>
      <xdr:rowOff>236220</xdr:rowOff>
    </xdr:to>
    <xdr:pic>
      <xdr:nvPicPr>
        <xdr:cNvPr id="103" name="Picture 102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50AD304-EAD3-B13D-C81E-BFBD090F0C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31673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152400</xdr:colOff>
      <xdr:row>53</xdr:row>
      <xdr:rowOff>152400</xdr:rowOff>
    </xdr:to>
    <xdr:pic>
      <xdr:nvPicPr>
        <xdr:cNvPr id="104" name="Picture 103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9012490-3225-4E2F-244B-980E56F3E4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3167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54</xdr:row>
      <xdr:rowOff>0</xdr:rowOff>
    </xdr:from>
    <xdr:to>
      <xdr:col>13</xdr:col>
      <xdr:colOff>449580</xdr:colOff>
      <xdr:row>55</xdr:row>
      <xdr:rowOff>236220</xdr:rowOff>
    </xdr:to>
    <xdr:pic>
      <xdr:nvPicPr>
        <xdr:cNvPr id="105" name="Picture 104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2296487-7048-1B06-C7A8-F4BD2E5F44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34721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54</xdr:row>
      <xdr:rowOff>0</xdr:rowOff>
    </xdr:from>
    <xdr:to>
      <xdr:col>14</xdr:col>
      <xdr:colOff>152400</xdr:colOff>
      <xdr:row>54</xdr:row>
      <xdr:rowOff>152400</xdr:rowOff>
    </xdr:to>
    <xdr:pic>
      <xdr:nvPicPr>
        <xdr:cNvPr id="106" name="Picture 105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60E3BDF-F103-334C-4B3C-901DCD7718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3472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55</xdr:row>
      <xdr:rowOff>0</xdr:rowOff>
    </xdr:from>
    <xdr:to>
      <xdr:col>13</xdr:col>
      <xdr:colOff>449580</xdr:colOff>
      <xdr:row>56</xdr:row>
      <xdr:rowOff>236220</xdr:rowOff>
    </xdr:to>
    <xdr:pic>
      <xdr:nvPicPr>
        <xdr:cNvPr id="107" name="Picture 106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F65EFBC-02D5-145E-27DB-0CB2769340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37769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152400</xdr:colOff>
      <xdr:row>55</xdr:row>
      <xdr:rowOff>152400</xdr:rowOff>
    </xdr:to>
    <xdr:pic>
      <xdr:nvPicPr>
        <xdr:cNvPr id="108" name="Picture 107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67D3121-E0EE-36DD-B7B0-86A59C0E4E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3776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56</xdr:row>
      <xdr:rowOff>0</xdr:rowOff>
    </xdr:from>
    <xdr:to>
      <xdr:col>13</xdr:col>
      <xdr:colOff>449580</xdr:colOff>
      <xdr:row>57</xdr:row>
      <xdr:rowOff>236220</xdr:rowOff>
    </xdr:to>
    <xdr:pic>
      <xdr:nvPicPr>
        <xdr:cNvPr id="109" name="Picture 108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4384CDD-A8A3-A436-2C4A-E51D0BF2C5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40817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152400</xdr:colOff>
      <xdr:row>56</xdr:row>
      <xdr:rowOff>152400</xdr:rowOff>
    </xdr:to>
    <xdr:pic>
      <xdr:nvPicPr>
        <xdr:cNvPr id="110" name="Picture 109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72364B8-AC2E-83BF-83DE-D2D6A51CA2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4081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57</xdr:row>
      <xdr:rowOff>0</xdr:rowOff>
    </xdr:from>
    <xdr:to>
      <xdr:col>13</xdr:col>
      <xdr:colOff>449580</xdr:colOff>
      <xdr:row>58</xdr:row>
      <xdr:rowOff>236220</xdr:rowOff>
    </xdr:to>
    <xdr:pic>
      <xdr:nvPicPr>
        <xdr:cNvPr id="111" name="Picture 110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BCB73AB-DC56-3323-4E7D-49A6F341C8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43865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152400</xdr:colOff>
      <xdr:row>57</xdr:row>
      <xdr:rowOff>152400</xdr:rowOff>
    </xdr:to>
    <xdr:pic>
      <xdr:nvPicPr>
        <xdr:cNvPr id="112" name="Picture 111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BE14794-C4CE-C0B0-CA8A-ACA5002790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4386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58</xdr:row>
      <xdr:rowOff>0</xdr:rowOff>
    </xdr:from>
    <xdr:to>
      <xdr:col>13</xdr:col>
      <xdr:colOff>449580</xdr:colOff>
      <xdr:row>59</xdr:row>
      <xdr:rowOff>236220</xdr:rowOff>
    </xdr:to>
    <xdr:pic>
      <xdr:nvPicPr>
        <xdr:cNvPr id="113" name="Picture 112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CDBD32A-EF31-4921-9F41-1C298B119C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46913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58</xdr:row>
      <xdr:rowOff>0</xdr:rowOff>
    </xdr:from>
    <xdr:to>
      <xdr:col>14</xdr:col>
      <xdr:colOff>152400</xdr:colOff>
      <xdr:row>58</xdr:row>
      <xdr:rowOff>152400</xdr:rowOff>
    </xdr:to>
    <xdr:pic>
      <xdr:nvPicPr>
        <xdr:cNvPr id="114" name="Picture 113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15BA3EC-FEF8-4094-0995-0F84F095E7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4691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59</xdr:row>
      <xdr:rowOff>0</xdr:rowOff>
    </xdr:from>
    <xdr:to>
      <xdr:col>13</xdr:col>
      <xdr:colOff>449580</xdr:colOff>
      <xdr:row>60</xdr:row>
      <xdr:rowOff>236220</xdr:rowOff>
    </xdr:to>
    <xdr:pic>
      <xdr:nvPicPr>
        <xdr:cNvPr id="115" name="Picture 114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14E52F6-CCC9-1156-9717-2E07E67DCD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49961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59</xdr:row>
      <xdr:rowOff>0</xdr:rowOff>
    </xdr:from>
    <xdr:to>
      <xdr:col>14</xdr:col>
      <xdr:colOff>152400</xdr:colOff>
      <xdr:row>59</xdr:row>
      <xdr:rowOff>152400</xdr:rowOff>
    </xdr:to>
    <xdr:pic>
      <xdr:nvPicPr>
        <xdr:cNvPr id="116" name="Picture 115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1F5585C-95C5-E014-784D-907619A72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4996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60</xdr:row>
      <xdr:rowOff>0</xdr:rowOff>
    </xdr:from>
    <xdr:to>
      <xdr:col>13</xdr:col>
      <xdr:colOff>449580</xdr:colOff>
      <xdr:row>61</xdr:row>
      <xdr:rowOff>236220</xdr:rowOff>
    </xdr:to>
    <xdr:pic>
      <xdr:nvPicPr>
        <xdr:cNvPr id="117" name="Picture 116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ADA76E6-0985-5AD3-D95E-07C9FE8EA8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53009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60</xdr:row>
      <xdr:rowOff>0</xdr:rowOff>
    </xdr:from>
    <xdr:to>
      <xdr:col>14</xdr:col>
      <xdr:colOff>152400</xdr:colOff>
      <xdr:row>60</xdr:row>
      <xdr:rowOff>152400</xdr:rowOff>
    </xdr:to>
    <xdr:pic>
      <xdr:nvPicPr>
        <xdr:cNvPr id="118" name="Picture 117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6D47635-E64E-7FEA-62F1-983FF53A33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5300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61</xdr:row>
      <xdr:rowOff>0</xdr:rowOff>
    </xdr:from>
    <xdr:to>
      <xdr:col>13</xdr:col>
      <xdr:colOff>449580</xdr:colOff>
      <xdr:row>62</xdr:row>
      <xdr:rowOff>236220</xdr:rowOff>
    </xdr:to>
    <xdr:pic>
      <xdr:nvPicPr>
        <xdr:cNvPr id="119" name="Picture 118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305B84D-E21F-856F-A5C4-B7105C03CF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56057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61</xdr:row>
      <xdr:rowOff>0</xdr:rowOff>
    </xdr:from>
    <xdr:to>
      <xdr:col>14</xdr:col>
      <xdr:colOff>152400</xdr:colOff>
      <xdr:row>61</xdr:row>
      <xdr:rowOff>152400</xdr:rowOff>
    </xdr:to>
    <xdr:pic>
      <xdr:nvPicPr>
        <xdr:cNvPr id="120" name="Picture 119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227617-B56F-7901-5810-24690A13DA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5605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62</xdr:row>
      <xdr:rowOff>0</xdr:rowOff>
    </xdr:from>
    <xdr:to>
      <xdr:col>13</xdr:col>
      <xdr:colOff>449580</xdr:colOff>
      <xdr:row>63</xdr:row>
      <xdr:rowOff>236220</xdr:rowOff>
    </xdr:to>
    <xdr:pic>
      <xdr:nvPicPr>
        <xdr:cNvPr id="121" name="Picture 120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8DEB714-E263-A51F-21FE-279E9831A9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59105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62</xdr:row>
      <xdr:rowOff>0</xdr:rowOff>
    </xdr:from>
    <xdr:to>
      <xdr:col>14</xdr:col>
      <xdr:colOff>152400</xdr:colOff>
      <xdr:row>62</xdr:row>
      <xdr:rowOff>152400</xdr:rowOff>
    </xdr:to>
    <xdr:pic>
      <xdr:nvPicPr>
        <xdr:cNvPr id="122" name="Picture 121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B6AF3BE-5A65-C554-CF9C-53E93CED6F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5910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63</xdr:row>
      <xdr:rowOff>0</xdr:rowOff>
    </xdr:from>
    <xdr:to>
      <xdr:col>13</xdr:col>
      <xdr:colOff>449580</xdr:colOff>
      <xdr:row>64</xdr:row>
      <xdr:rowOff>236220</xdr:rowOff>
    </xdr:to>
    <xdr:pic>
      <xdr:nvPicPr>
        <xdr:cNvPr id="123" name="Picture 122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DF3C3EC-01C4-8E99-E6BC-D4BD353F39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62153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63</xdr:row>
      <xdr:rowOff>0</xdr:rowOff>
    </xdr:from>
    <xdr:to>
      <xdr:col>14</xdr:col>
      <xdr:colOff>152400</xdr:colOff>
      <xdr:row>63</xdr:row>
      <xdr:rowOff>152400</xdr:rowOff>
    </xdr:to>
    <xdr:pic>
      <xdr:nvPicPr>
        <xdr:cNvPr id="124" name="Picture 123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583D214-7ECA-C62A-0F10-BBDEF48544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6215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64</xdr:row>
      <xdr:rowOff>0</xdr:rowOff>
    </xdr:from>
    <xdr:to>
      <xdr:col>13</xdr:col>
      <xdr:colOff>449580</xdr:colOff>
      <xdr:row>65</xdr:row>
      <xdr:rowOff>236220</xdr:rowOff>
    </xdr:to>
    <xdr:pic>
      <xdr:nvPicPr>
        <xdr:cNvPr id="125" name="Picture 124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7C76CE1-434C-76C2-213E-FAD45A2B81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65201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64</xdr:row>
      <xdr:rowOff>0</xdr:rowOff>
    </xdr:from>
    <xdr:to>
      <xdr:col>14</xdr:col>
      <xdr:colOff>152400</xdr:colOff>
      <xdr:row>64</xdr:row>
      <xdr:rowOff>152400</xdr:rowOff>
    </xdr:to>
    <xdr:pic>
      <xdr:nvPicPr>
        <xdr:cNvPr id="126" name="Picture 125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23C4189-C1A2-EAF7-A60A-F1993DB5AA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6520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65</xdr:row>
      <xdr:rowOff>0</xdr:rowOff>
    </xdr:from>
    <xdr:to>
      <xdr:col>13</xdr:col>
      <xdr:colOff>449580</xdr:colOff>
      <xdr:row>66</xdr:row>
      <xdr:rowOff>236220</xdr:rowOff>
    </xdr:to>
    <xdr:pic>
      <xdr:nvPicPr>
        <xdr:cNvPr id="127" name="Picture 126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DB8A3C1-0465-5A20-66BE-FB8921022C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68249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65</xdr:row>
      <xdr:rowOff>0</xdr:rowOff>
    </xdr:from>
    <xdr:to>
      <xdr:col>14</xdr:col>
      <xdr:colOff>152400</xdr:colOff>
      <xdr:row>65</xdr:row>
      <xdr:rowOff>152400</xdr:rowOff>
    </xdr:to>
    <xdr:pic>
      <xdr:nvPicPr>
        <xdr:cNvPr id="128" name="Picture 127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8B9EEA9-F5E4-7E23-B7E6-312D528FB2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6824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66</xdr:row>
      <xdr:rowOff>0</xdr:rowOff>
    </xdr:from>
    <xdr:to>
      <xdr:col>13</xdr:col>
      <xdr:colOff>449580</xdr:colOff>
      <xdr:row>67</xdr:row>
      <xdr:rowOff>236220</xdr:rowOff>
    </xdr:to>
    <xdr:pic>
      <xdr:nvPicPr>
        <xdr:cNvPr id="129" name="Picture 128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A238B2B-01B7-C51D-FACA-5D2A10D796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71297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66</xdr:row>
      <xdr:rowOff>0</xdr:rowOff>
    </xdr:from>
    <xdr:to>
      <xdr:col>14</xdr:col>
      <xdr:colOff>152400</xdr:colOff>
      <xdr:row>66</xdr:row>
      <xdr:rowOff>152400</xdr:rowOff>
    </xdr:to>
    <xdr:pic>
      <xdr:nvPicPr>
        <xdr:cNvPr id="130" name="Picture 129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E8980D3-C497-D716-AAB3-870058A96B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7129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67</xdr:row>
      <xdr:rowOff>0</xdr:rowOff>
    </xdr:from>
    <xdr:to>
      <xdr:col>13</xdr:col>
      <xdr:colOff>449580</xdr:colOff>
      <xdr:row>68</xdr:row>
      <xdr:rowOff>236220</xdr:rowOff>
    </xdr:to>
    <xdr:pic>
      <xdr:nvPicPr>
        <xdr:cNvPr id="131" name="Picture 130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5B77E2D-A3EC-438B-D173-DB5DE78C9C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74345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67</xdr:row>
      <xdr:rowOff>0</xdr:rowOff>
    </xdr:from>
    <xdr:to>
      <xdr:col>14</xdr:col>
      <xdr:colOff>152400</xdr:colOff>
      <xdr:row>67</xdr:row>
      <xdr:rowOff>152400</xdr:rowOff>
    </xdr:to>
    <xdr:pic>
      <xdr:nvPicPr>
        <xdr:cNvPr id="132" name="Picture 131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4177380-6669-6475-AE41-6810A0221C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7434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68</xdr:row>
      <xdr:rowOff>0</xdr:rowOff>
    </xdr:from>
    <xdr:to>
      <xdr:col>13</xdr:col>
      <xdr:colOff>449580</xdr:colOff>
      <xdr:row>69</xdr:row>
      <xdr:rowOff>236220</xdr:rowOff>
    </xdr:to>
    <xdr:pic>
      <xdr:nvPicPr>
        <xdr:cNvPr id="133" name="Picture 132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D42849-DC36-5419-E7A5-FECEF61A35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77393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68</xdr:row>
      <xdr:rowOff>0</xdr:rowOff>
    </xdr:from>
    <xdr:to>
      <xdr:col>14</xdr:col>
      <xdr:colOff>152400</xdr:colOff>
      <xdr:row>68</xdr:row>
      <xdr:rowOff>152400</xdr:rowOff>
    </xdr:to>
    <xdr:pic>
      <xdr:nvPicPr>
        <xdr:cNvPr id="134" name="Picture 133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1D6506C-8B16-6973-D56C-FBCA21B4F0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7739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69</xdr:row>
      <xdr:rowOff>0</xdr:rowOff>
    </xdr:from>
    <xdr:to>
      <xdr:col>13</xdr:col>
      <xdr:colOff>449580</xdr:colOff>
      <xdr:row>70</xdr:row>
      <xdr:rowOff>236220</xdr:rowOff>
    </xdr:to>
    <xdr:pic>
      <xdr:nvPicPr>
        <xdr:cNvPr id="135" name="Picture 134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A909AE7-65C2-BB16-B711-3F2AF521D8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80441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152400</xdr:colOff>
      <xdr:row>69</xdr:row>
      <xdr:rowOff>152400</xdr:rowOff>
    </xdr:to>
    <xdr:pic>
      <xdr:nvPicPr>
        <xdr:cNvPr id="136" name="Picture 135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1226D33-9779-6B95-08B3-A663EBFECC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8044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70</xdr:row>
      <xdr:rowOff>0</xdr:rowOff>
    </xdr:from>
    <xdr:to>
      <xdr:col>13</xdr:col>
      <xdr:colOff>449580</xdr:colOff>
      <xdr:row>71</xdr:row>
      <xdr:rowOff>236220</xdr:rowOff>
    </xdr:to>
    <xdr:pic>
      <xdr:nvPicPr>
        <xdr:cNvPr id="137" name="Picture 136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F276DF2-FB57-88E4-EC95-9B21107DCD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83489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70</xdr:row>
      <xdr:rowOff>0</xdr:rowOff>
    </xdr:from>
    <xdr:to>
      <xdr:col>14</xdr:col>
      <xdr:colOff>152400</xdr:colOff>
      <xdr:row>70</xdr:row>
      <xdr:rowOff>152400</xdr:rowOff>
    </xdr:to>
    <xdr:pic>
      <xdr:nvPicPr>
        <xdr:cNvPr id="138" name="Picture 137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1045E85-AEC3-98F7-B054-07D8E30513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8348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71</xdr:row>
      <xdr:rowOff>0</xdr:rowOff>
    </xdr:from>
    <xdr:to>
      <xdr:col>14</xdr:col>
      <xdr:colOff>152400</xdr:colOff>
      <xdr:row>71</xdr:row>
      <xdr:rowOff>152400</xdr:rowOff>
    </xdr:to>
    <xdr:pic>
      <xdr:nvPicPr>
        <xdr:cNvPr id="139" name="Picture 138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BFE599C-6C9F-0A06-B592-A44DA75382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8653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72</xdr:row>
      <xdr:rowOff>0</xdr:rowOff>
    </xdr:from>
    <xdr:to>
      <xdr:col>13</xdr:col>
      <xdr:colOff>449580</xdr:colOff>
      <xdr:row>73</xdr:row>
      <xdr:rowOff>236220</xdr:rowOff>
    </xdr:to>
    <xdr:pic>
      <xdr:nvPicPr>
        <xdr:cNvPr id="140" name="Picture 139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F949D7C-BE62-2E90-98AA-137BC033EB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89585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152400</xdr:colOff>
      <xdr:row>72</xdr:row>
      <xdr:rowOff>152400</xdr:rowOff>
    </xdr:to>
    <xdr:pic>
      <xdr:nvPicPr>
        <xdr:cNvPr id="141" name="Picture 140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343A2C3-F03A-EF55-C469-EF30231F53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8958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73</xdr:row>
      <xdr:rowOff>0</xdr:rowOff>
    </xdr:from>
    <xdr:to>
      <xdr:col>13</xdr:col>
      <xdr:colOff>449580</xdr:colOff>
      <xdr:row>74</xdr:row>
      <xdr:rowOff>236220</xdr:rowOff>
    </xdr:to>
    <xdr:pic>
      <xdr:nvPicPr>
        <xdr:cNvPr id="142" name="Picture 141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1142AB0-9FA4-5104-F3BA-EA0952D405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92633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152400</xdr:colOff>
      <xdr:row>73</xdr:row>
      <xdr:rowOff>152400</xdr:rowOff>
    </xdr:to>
    <xdr:pic>
      <xdr:nvPicPr>
        <xdr:cNvPr id="143" name="Picture 142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3D173E2-FC16-D3F3-2119-F1D2018B60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9263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74</xdr:row>
      <xdr:rowOff>0</xdr:rowOff>
    </xdr:from>
    <xdr:to>
      <xdr:col>13</xdr:col>
      <xdr:colOff>449580</xdr:colOff>
      <xdr:row>75</xdr:row>
      <xdr:rowOff>236220</xdr:rowOff>
    </xdr:to>
    <xdr:pic>
      <xdr:nvPicPr>
        <xdr:cNvPr id="144" name="Picture 143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5B467A0-4FB7-5FCC-79FA-7609FD2C53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95681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152400</xdr:colOff>
      <xdr:row>74</xdr:row>
      <xdr:rowOff>152400</xdr:rowOff>
    </xdr:to>
    <xdr:pic>
      <xdr:nvPicPr>
        <xdr:cNvPr id="145" name="Picture 144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899E344-C417-9541-B700-06D4427CCC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9568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75</xdr:row>
      <xdr:rowOff>0</xdr:rowOff>
    </xdr:from>
    <xdr:to>
      <xdr:col>13</xdr:col>
      <xdr:colOff>449580</xdr:colOff>
      <xdr:row>76</xdr:row>
      <xdr:rowOff>236220</xdr:rowOff>
    </xdr:to>
    <xdr:pic>
      <xdr:nvPicPr>
        <xdr:cNvPr id="146" name="Picture 145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DE5A646-92EB-DFE2-A395-51F7DEB96F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98729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152400</xdr:colOff>
      <xdr:row>75</xdr:row>
      <xdr:rowOff>152400</xdr:rowOff>
    </xdr:to>
    <xdr:pic>
      <xdr:nvPicPr>
        <xdr:cNvPr id="147" name="Picture 146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B231E1C-A4DF-D4CD-8E2A-93A62437C9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9872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76</xdr:row>
      <xdr:rowOff>0</xdr:rowOff>
    </xdr:from>
    <xdr:to>
      <xdr:col>13</xdr:col>
      <xdr:colOff>449580</xdr:colOff>
      <xdr:row>77</xdr:row>
      <xdr:rowOff>236220</xdr:rowOff>
    </xdr:to>
    <xdr:pic>
      <xdr:nvPicPr>
        <xdr:cNvPr id="148" name="Picture 147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667CA6D-CA7E-C29B-6194-595E1C423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201777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76</xdr:row>
      <xdr:rowOff>0</xdr:rowOff>
    </xdr:from>
    <xdr:to>
      <xdr:col>14</xdr:col>
      <xdr:colOff>152400</xdr:colOff>
      <xdr:row>76</xdr:row>
      <xdr:rowOff>152400</xdr:rowOff>
    </xdr:to>
    <xdr:pic>
      <xdr:nvPicPr>
        <xdr:cNvPr id="149" name="Picture 148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D684D14-C4A9-0710-A140-EABF57D583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0177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77</xdr:row>
      <xdr:rowOff>0</xdr:rowOff>
    </xdr:from>
    <xdr:to>
      <xdr:col>13</xdr:col>
      <xdr:colOff>449580</xdr:colOff>
      <xdr:row>78</xdr:row>
      <xdr:rowOff>236220</xdr:rowOff>
    </xdr:to>
    <xdr:pic>
      <xdr:nvPicPr>
        <xdr:cNvPr id="150" name="Picture 149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6F9F7ED-8DD4-DE2D-C8D1-E75C595A08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204825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152400</xdr:colOff>
      <xdr:row>77</xdr:row>
      <xdr:rowOff>152400</xdr:rowOff>
    </xdr:to>
    <xdr:pic>
      <xdr:nvPicPr>
        <xdr:cNvPr id="151" name="Picture 150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3ADC2B7-F783-B566-0678-0065063416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0482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78</xdr:row>
      <xdr:rowOff>0</xdr:rowOff>
    </xdr:from>
    <xdr:to>
      <xdr:col>13</xdr:col>
      <xdr:colOff>449580</xdr:colOff>
      <xdr:row>79</xdr:row>
      <xdr:rowOff>236220</xdr:rowOff>
    </xdr:to>
    <xdr:pic>
      <xdr:nvPicPr>
        <xdr:cNvPr id="152" name="Picture 151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F42FD4E-69A9-D96C-BBF7-B4837C94E0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207873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152400</xdr:colOff>
      <xdr:row>78</xdr:row>
      <xdr:rowOff>152400</xdr:rowOff>
    </xdr:to>
    <xdr:pic>
      <xdr:nvPicPr>
        <xdr:cNvPr id="153" name="Picture 152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0FDF3EF-4E3E-2E2E-0423-82FB354D40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0787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79</xdr:row>
      <xdr:rowOff>0</xdr:rowOff>
    </xdr:from>
    <xdr:to>
      <xdr:col>13</xdr:col>
      <xdr:colOff>449580</xdr:colOff>
      <xdr:row>80</xdr:row>
      <xdr:rowOff>236220</xdr:rowOff>
    </xdr:to>
    <xdr:pic>
      <xdr:nvPicPr>
        <xdr:cNvPr id="154" name="Picture 153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500E933-5067-E2E4-F050-475C5DE1F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210921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79</xdr:row>
      <xdr:rowOff>0</xdr:rowOff>
    </xdr:from>
    <xdr:to>
      <xdr:col>14</xdr:col>
      <xdr:colOff>152400</xdr:colOff>
      <xdr:row>79</xdr:row>
      <xdr:rowOff>152400</xdr:rowOff>
    </xdr:to>
    <xdr:pic>
      <xdr:nvPicPr>
        <xdr:cNvPr id="155" name="Picture 154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85CD070-12C2-86A7-5F3C-7B500593D9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1092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80</xdr:row>
      <xdr:rowOff>0</xdr:rowOff>
    </xdr:from>
    <xdr:to>
      <xdr:col>14</xdr:col>
      <xdr:colOff>152400</xdr:colOff>
      <xdr:row>80</xdr:row>
      <xdr:rowOff>152400</xdr:rowOff>
    </xdr:to>
    <xdr:pic>
      <xdr:nvPicPr>
        <xdr:cNvPr id="156" name="Picture 155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DE8A971-152A-D230-6430-7D6FC83A9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1396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81</xdr:row>
      <xdr:rowOff>0</xdr:rowOff>
    </xdr:from>
    <xdr:to>
      <xdr:col>13</xdr:col>
      <xdr:colOff>449580</xdr:colOff>
      <xdr:row>82</xdr:row>
      <xdr:rowOff>236220</xdr:rowOff>
    </xdr:to>
    <xdr:pic>
      <xdr:nvPicPr>
        <xdr:cNvPr id="157" name="Picture 156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7FB96B9-9E24-66FB-1395-B4370A7526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217017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152400</xdr:colOff>
      <xdr:row>81</xdr:row>
      <xdr:rowOff>152400</xdr:rowOff>
    </xdr:to>
    <xdr:pic>
      <xdr:nvPicPr>
        <xdr:cNvPr id="158" name="Picture 157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F626A68-FDB9-641E-E9DF-DAB06D6C1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1701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82</xdr:row>
      <xdr:rowOff>0</xdr:rowOff>
    </xdr:from>
    <xdr:to>
      <xdr:col>14</xdr:col>
      <xdr:colOff>152400</xdr:colOff>
      <xdr:row>82</xdr:row>
      <xdr:rowOff>152400</xdr:rowOff>
    </xdr:to>
    <xdr:pic>
      <xdr:nvPicPr>
        <xdr:cNvPr id="159" name="Picture 158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DC7618A-AAE4-5F4A-448D-AA4EFEEB26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2006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83</xdr:row>
      <xdr:rowOff>0</xdr:rowOff>
    </xdr:from>
    <xdr:to>
      <xdr:col>14</xdr:col>
      <xdr:colOff>152400</xdr:colOff>
      <xdr:row>83</xdr:row>
      <xdr:rowOff>152400</xdr:rowOff>
    </xdr:to>
    <xdr:pic>
      <xdr:nvPicPr>
        <xdr:cNvPr id="160" name="Picture 159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9B9F561-33EC-8D3F-AB66-D3332B93BD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2311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84</xdr:row>
      <xdr:rowOff>0</xdr:rowOff>
    </xdr:from>
    <xdr:to>
      <xdr:col>14</xdr:col>
      <xdr:colOff>152400</xdr:colOff>
      <xdr:row>84</xdr:row>
      <xdr:rowOff>152400</xdr:rowOff>
    </xdr:to>
    <xdr:pic>
      <xdr:nvPicPr>
        <xdr:cNvPr id="161" name="Picture 160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405CF01-5157-C532-58F3-174E4B51C2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2616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85</xdr:row>
      <xdr:rowOff>0</xdr:rowOff>
    </xdr:from>
    <xdr:to>
      <xdr:col>13</xdr:col>
      <xdr:colOff>449580</xdr:colOff>
      <xdr:row>86</xdr:row>
      <xdr:rowOff>236220</xdr:rowOff>
    </xdr:to>
    <xdr:pic>
      <xdr:nvPicPr>
        <xdr:cNvPr id="162" name="Picture 161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E0D5E03-8945-A7E1-9714-2E62E81C5F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229209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152400</xdr:colOff>
      <xdr:row>85</xdr:row>
      <xdr:rowOff>152400</xdr:rowOff>
    </xdr:to>
    <xdr:pic>
      <xdr:nvPicPr>
        <xdr:cNvPr id="163" name="Picture 162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F360314-A587-82BE-5B75-EA89DD95BE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2920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152400</xdr:colOff>
      <xdr:row>86</xdr:row>
      <xdr:rowOff>152400</xdr:rowOff>
    </xdr:to>
    <xdr:pic>
      <xdr:nvPicPr>
        <xdr:cNvPr id="164" name="Picture 163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80F971A-B436-8CA9-EDA6-0A1D78E414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3225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87</xdr:row>
      <xdr:rowOff>0</xdr:rowOff>
    </xdr:from>
    <xdr:to>
      <xdr:col>13</xdr:col>
      <xdr:colOff>449580</xdr:colOff>
      <xdr:row>88</xdr:row>
      <xdr:rowOff>236220</xdr:rowOff>
    </xdr:to>
    <xdr:pic>
      <xdr:nvPicPr>
        <xdr:cNvPr id="165" name="Picture 164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747DFA3-BA9D-05EE-5A76-A3B9F9E53C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235305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87</xdr:row>
      <xdr:rowOff>0</xdr:rowOff>
    </xdr:from>
    <xdr:to>
      <xdr:col>14</xdr:col>
      <xdr:colOff>152400</xdr:colOff>
      <xdr:row>87</xdr:row>
      <xdr:rowOff>152400</xdr:rowOff>
    </xdr:to>
    <xdr:pic>
      <xdr:nvPicPr>
        <xdr:cNvPr id="166" name="Picture 165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2088379-07E2-C640-A4D1-DC7DD63E1D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3530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88</xdr:row>
      <xdr:rowOff>0</xdr:rowOff>
    </xdr:from>
    <xdr:to>
      <xdr:col>14</xdr:col>
      <xdr:colOff>152400</xdr:colOff>
      <xdr:row>88</xdr:row>
      <xdr:rowOff>152400</xdr:rowOff>
    </xdr:to>
    <xdr:pic>
      <xdr:nvPicPr>
        <xdr:cNvPr id="167" name="Picture 166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486298B-E7EC-E0EA-16EF-97F663B422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3835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89</xdr:row>
      <xdr:rowOff>0</xdr:rowOff>
    </xdr:from>
    <xdr:to>
      <xdr:col>14</xdr:col>
      <xdr:colOff>152400</xdr:colOff>
      <xdr:row>89</xdr:row>
      <xdr:rowOff>152400</xdr:rowOff>
    </xdr:to>
    <xdr:pic>
      <xdr:nvPicPr>
        <xdr:cNvPr id="168" name="Picture 167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D019C39-0DEA-5667-7542-1D35504B30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4140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90</xdr:row>
      <xdr:rowOff>0</xdr:rowOff>
    </xdr:from>
    <xdr:to>
      <xdr:col>14</xdr:col>
      <xdr:colOff>152400</xdr:colOff>
      <xdr:row>90</xdr:row>
      <xdr:rowOff>152400</xdr:rowOff>
    </xdr:to>
    <xdr:pic>
      <xdr:nvPicPr>
        <xdr:cNvPr id="169" name="Picture 168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B9DD4B6-D755-0806-8093-F7690F2414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4444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91</xdr:row>
      <xdr:rowOff>0</xdr:rowOff>
    </xdr:from>
    <xdr:to>
      <xdr:col>13</xdr:col>
      <xdr:colOff>449580</xdr:colOff>
      <xdr:row>92</xdr:row>
      <xdr:rowOff>236220</xdr:rowOff>
    </xdr:to>
    <xdr:pic>
      <xdr:nvPicPr>
        <xdr:cNvPr id="170" name="Picture 169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3215D39-32C8-4C77-73D6-B2D652D79E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247497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91</xdr:row>
      <xdr:rowOff>0</xdr:rowOff>
    </xdr:from>
    <xdr:to>
      <xdr:col>14</xdr:col>
      <xdr:colOff>152400</xdr:colOff>
      <xdr:row>91</xdr:row>
      <xdr:rowOff>152400</xdr:rowOff>
    </xdr:to>
    <xdr:pic>
      <xdr:nvPicPr>
        <xdr:cNvPr id="171" name="Picture 170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8A0201D-00BA-92A0-1EE3-5F94C1E778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4749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92</xdr:row>
      <xdr:rowOff>0</xdr:rowOff>
    </xdr:from>
    <xdr:to>
      <xdr:col>14</xdr:col>
      <xdr:colOff>152400</xdr:colOff>
      <xdr:row>92</xdr:row>
      <xdr:rowOff>152400</xdr:rowOff>
    </xdr:to>
    <xdr:pic>
      <xdr:nvPicPr>
        <xdr:cNvPr id="172" name="Picture 171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B9EBCA7-D3D0-34B9-059B-9C613EC187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5054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93</xdr:row>
      <xdr:rowOff>0</xdr:rowOff>
    </xdr:from>
    <xdr:to>
      <xdr:col>14</xdr:col>
      <xdr:colOff>152400</xdr:colOff>
      <xdr:row>93</xdr:row>
      <xdr:rowOff>152400</xdr:rowOff>
    </xdr:to>
    <xdr:pic>
      <xdr:nvPicPr>
        <xdr:cNvPr id="173" name="Picture 172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31E5B37-7C01-90AB-A385-5968D8745B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5359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94</xdr:row>
      <xdr:rowOff>0</xdr:rowOff>
    </xdr:from>
    <xdr:to>
      <xdr:col>14</xdr:col>
      <xdr:colOff>152400</xdr:colOff>
      <xdr:row>94</xdr:row>
      <xdr:rowOff>152400</xdr:rowOff>
    </xdr:to>
    <xdr:pic>
      <xdr:nvPicPr>
        <xdr:cNvPr id="174" name="Picture 173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320ABE2-5877-FFBE-9158-C8A19D5E98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5664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95</xdr:row>
      <xdr:rowOff>0</xdr:rowOff>
    </xdr:from>
    <xdr:to>
      <xdr:col>14</xdr:col>
      <xdr:colOff>152400</xdr:colOff>
      <xdr:row>95</xdr:row>
      <xdr:rowOff>152400</xdr:rowOff>
    </xdr:to>
    <xdr:pic>
      <xdr:nvPicPr>
        <xdr:cNvPr id="175" name="Picture 174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2B9713E-443E-6CB0-C4FA-675B32A75B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5968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96</xdr:row>
      <xdr:rowOff>0</xdr:rowOff>
    </xdr:from>
    <xdr:to>
      <xdr:col>14</xdr:col>
      <xdr:colOff>152400</xdr:colOff>
      <xdr:row>96</xdr:row>
      <xdr:rowOff>152400</xdr:rowOff>
    </xdr:to>
    <xdr:pic>
      <xdr:nvPicPr>
        <xdr:cNvPr id="176" name="Picture 175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7BE1707-E57C-D0D4-9569-D139920913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6273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97</xdr:row>
      <xdr:rowOff>0</xdr:rowOff>
    </xdr:from>
    <xdr:to>
      <xdr:col>14</xdr:col>
      <xdr:colOff>152400</xdr:colOff>
      <xdr:row>97</xdr:row>
      <xdr:rowOff>152400</xdr:rowOff>
    </xdr:to>
    <xdr:pic>
      <xdr:nvPicPr>
        <xdr:cNvPr id="177" name="Picture 176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5344038-07BC-77B5-C14A-5227879C2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6578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98</xdr:row>
      <xdr:rowOff>0</xdr:rowOff>
    </xdr:from>
    <xdr:to>
      <xdr:col>14</xdr:col>
      <xdr:colOff>152400</xdr:colOff>
      <xdr:row>98</xdr:row>
      <xdr:rowOff>152400</xdr:rowOff>
    </xdr:to>
    <xdr:pic>
      <xdr:nvPicPr>
        <xdr:cNvPr id="178" name="Picture 177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3447CC5-1327-9F36-77E7-5DD0EC676F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6883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99</xdr:row>
      <xdr:rowOff>0</xdr:rowOff>
    </xdr:from>
    <xdr:to>
      <xdr:col>13</xdr:col>
      <xdr:colOff>449580</xdr:colOff>
      <xdr:row>100</xdr:row>
      <xdr:rowOff>236220</xdr:rowOff>
    </xdr:to>
    <xdr:pic>
      <xdr:nvPicPr>
        <xdr:cNvPr id="179" name="Picture 178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E63EDAD-28B5-2495-34C3-3D7A4D91E7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271881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99</xdr:row>
      <xdr:rowOff>0</xdr:rowOff>
    </xdr:from>
    <xdr:to>
      <xdr:col>14</xdr:col>
      <xdr:colOff>152400</xdr:colOff>
      <xdr:row>99</xdr:row>
      <xdr:rowOff>152400</xdr:rowOff>
    </xdr:to>
    <xdr:pic>
      <xdr:nvPicPr>
        <xdr:cNvPr id="180" name="Picture 179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DF26A84-CF88-AD48-5238-C39DCDB499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7188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100</xdr:row>
      <xdr:rowOff>0</xdr:rowOff>
    </xdr:from>
    <xdr:to>
      <xdr:col>13</xdr:col>
      <xdr:colOff>449580</xdr:colOff>
      <xdr:row>101</xdr:row>
      <xdr:rowOff>236220</xdr:rowOff>
    </xdr:to>
    <xdr:pic>
      <xdr:nvPicPr>
        <xdr:cNvPr id="181" name="Picture 180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24A75EF-89E5-B0DC-3B08-EE3C75B161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274929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100</xdr:row>
      <xdr:rowOff>0</xdr:rowOff>
    </xdr:from>
    <xdr:to>
      <xdr:col>14</xdr:col>
      <xdr:colOff>152400</xdr:colOff>
      <xdr:row>100</xdr:row>
      <xdr:rowOff>152400</xdr:rowOff>
    </xdr:to>
    <xdr:pic>
      <xdr:nvPicPr>
        <xdr:cNvPr id="182" name="Picture 181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132345B-F8BE-1247-CC73-8BAC71A731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7492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101</xdr:row>
      <xdr:rowOff>0</xdr:rowOff>
    </xdr:from>
    <xdr:to>
      <xdr:col>13</xdr:col>
      <xdr:colOff>449580</xdr:colOff>
      <xdr:row>102</xdr:row>
      <xdr:rowOff>236220</xdr:rowOff>
    </xdr:to>
    <xdr:pic>
      <xdr:nvPicPr>
        <xdr:cNvPr id="183" name="Picture 182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8902B5F-02F7-E78C-EAB8-6A4E6645DC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277977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101</xdr:row>
      <xdr:rowOff>0</xdr:rowOff>
    </xdr:from>
    <xdr:to>
      <xdr:col>14</xdr:col>
      <xdr:colOff>152400</xdr:colOff>
      <xdr:row>101</xdr:row>
      <xdr:rowOff>152400</xdr:rowOff>
    </xdr:to>
    <xdr:pic>
      <xdr:nvPicPr>
        <xdr:cNvPr id="184" name="Picture 183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E89BD02-2C25-2F80-A382-4E9CFCA540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7797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102</xdr:row>
      <xdr:rowOff>0</xdr:rowOff>
    </xdr:from>
    <xdr:to>
      <xdr:col>13</xdr:col>
      <xdr:colOff>449580</xdr:colOff>
      <xdr:row>103</xdr:row>
      <xdr:rowOff>236220</xdr:rowOff>
    </xdr:to>
    <xdr:pic>
      <xdr:nvPicPr>
        <xdr:cNvPr id="185" name="Picture 184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65B84E1-C381-03CE-C2BC-EDFCEE9460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281025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102</xdr:row>
      <xdr:rowOff>0</xdr:rowOff>
    </xdr:from>
    <xdr:to>
      <xdr:col>14</xdr:col>
      <xdr:colOff>152400</xdr:colOff>
      <xdr:row>102</xdr:row>
      <xdr:rowOff>152400</xdr:rowOff>
    </xdr:to>
    <xdr:pic>
      <xdr:nvPicPr>
        <xdr:cNvPr id="186" name="Picture 185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97B6E6B-95C8-3E87-88E6-A507911F3F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8102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103</xdr:row>
      <xdr:rowOff>0</xdr:rowOff>
    </xdr:from>
    <xdr:to>
      <xdr:col>13</xdr:col>
      <xdr:colOff>449580</xdr:colOff>
      <xdr:row>104</xdr:row>
      <xdr:rowOff>236220</xdr:rowOff>
    </xdr:to>
    <xdr:pic>
      <xdr:nvPicPr>
        <xdr:cNvPr id="187" name="Picture 186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284D9E0-371D-2415-F6C5-FEA003CF1A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284073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103</xdr:row>
      <xdr:rowOff>0</xdr:rowOff>
    </xdr:from>
    <xdr:to>
      <xdr:col>14</xdr:col>
      <xdr:colOff>152400</xdr:colOff>
      <xdr:row>103</xdr:row>
      <xdr:rowOff>152400</xdr:rowOff>
    </xdr:to>
    <xdr:pic>
      <xdr:nvPicPr>
        <xdr:cNvPr id="188" name="Picture 187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7985C81-DD3A-A6FD-37F3-06B8C4CD5C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8407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104</xdr:row>
      <xdr:rowOff>0</xdr:rowOff>
    </xdr:from>
    <xdr:to>
      <xdr:col>13</xdr:col>
      <xdr:colOff>449580</xdr:colOff>
      <xdr:row>105</xdr:row>
      <xdr:rowOff>236220</xdr:rowOff>
    </xdr:to>
    <xdr:pic>
      <xdr:nvPicPr>
        <xdr:cNvPr id="189" name="Picture 188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F3B54B2-D483-0045-74DE-E1AC3ADBB5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287121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104</xdr:row>
      <xdr:rowOff>0</xdr:rowOff>
    </xdr:from>
    <xdr:to>
      <xdr:col>14</xdr:col>
      <xdr:colOff>152400</xdr:colOff>
      <xdr:row>104</xdr:row>
      <xdr:rowOff>152400</xdr:rowOff>
    </xdr:to>
    <xdr:pic>
      <xdr:nvPicPr>
        <xdr:cNvPr id="190" name="Picture 189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7B2A2C1-F230-E74D-6A84-E03ABACF04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8712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105</xdr:row>
      <xdr:rowOff>0</xdr:rowOff>
    </xdr:from>
    <xdr:to>
      <xdr:col>13</xdr:col>
      <xdr:colOff>449580</xdr:colOff>
      <xdr:row>106</xdr:row>
      <xdr:rowOff>236220</xdr:rowOff>
    </xdr:to>
    <xdr:pic>
      <xdr:nvPicPr>
        <xdr:cNvPr id="191" name="Picture 190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F621796-E0CB-A864-F99D-874C70390F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290169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105</xdr:row>
      <xdr:rowOff>0</xdr:rowOff>
    </xdr:from>
    <xdr:to>
      <xdr:col>14</xdr:col>
      <xdr:colOff>152400</xdr:colOff>
      <xdr:row>105</xdr:row>
      <xdr:rowOff>152400</xdr:rowOff>
    </xdr:to>
    <xdr:pic>
      <xdr:nvPicPr>
        <xdr:cNvPr id="192" name="Picture 191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3D60E7F-7786-B124-9B11-2EC85ADC99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9016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106</xdr:row>
      <xdr:rowOff>0</xdr:rowOff>
    </xdr:from>
    <xdr:to>
      <xdr:col>13</xdr:col>
      <xdr:colOff>449580</xdr:colOff>
      <xdr:row>107</xdr:row>
      <xdr:rowOff>236220</xdr:rowOff>
    </xdr:to>
    <xdr:pic>
      <xdr:nvPicPr>
        <xdr:cNvPr id="193" name="Picture 192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E77BCDC-1300-9862-A6EC-F31EEB0D6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293217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106</xdr:row>
      <xdr:rowOff>0</xdr:rowOff>
    </xdr:from>
    <xdr:to>
      <xdr:col>14</xdr:col>
      <xdr:colOff>152400</xdr:colOff>
      <xdr:row>106</xdr:row>
      <xdr:rowOff>152400</xdr:rowOff>
    </xdr:to>
    <xdr:pic>
      <xdr:nvPicPr>
        <xdr:cNvPr id="194" name="Picture 193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0C5FAEC-C864-9145-1B55-BF1BDF7AB8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9321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107</xdr:row>
      <xdr:rowOff>0</xdr:rowOff>
    </xdr:from>
    <xdr:to>
      <xdr:col>13</xdr:col>
      <xdr:colOff>449580</xdr:colOff>
      <xdr:row>109</xdr:row>
      <xdr:rowOff>30480</xdr:rowOff>
    </xdr:to>
    <xdr:pic>
      <xdr:nvPicPr>
        <xdr:cNvPr id="195" name="Picture 194" descr="Download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6892A85-1F32-FE92-A3CB-CA080CD471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29626560"/>
          <a:ext cx="44958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107</xdr:row>
      <xdr:rowOff>0</xdr:rowOff>
    </xdr:from>
    <xdr:to>
      <xdr:col>14</xdr:col>
      <xdr:colOff>152400</xdr:colOff>
      <xdr:row>107</xdr:row>
      <xdr:rowOff>152400</xdr:rowOff>
    </xdr:to>
    <xdr:pic>
      <xdr:nvPicPr>
        <xdr:cNvPr id="196" name="Picture 195" descr="Track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CE92488-4BB3-39AF-9A4F-61112CCD15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29626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D66FE-987E-4410-A762-4923AEAFEB6E}">
  <dimension ref="A1:Z12"/>
  <sheetViews>
    <sheetView tabSelected="1" workbookViewId="0">
      <selection activeCell="A2" sqref="A2"/>
    </sheetView>
  </sheetViews>
  <sheetFormatPr defaultRowHeight="14.4" x14ac:dyDescent="0.3"/>
  <cols>
    <col min="1" max="1" width="10.5546875" bestFit="1" customWidth="1"/>
    <col min="3" max="3" width="10" style="1" customWidth="1"/>
    <col min="4" max="4" width="3.5546875" customWidth="1"/>
    <col min="6" max="6" width="25" customWidth="1"/>
  </cols>
  <sheetData>
    <row r="1" spans="1:26" ht="36" x14ac:dyDescent="0.3">
      <c r="A1" s="7" t="s">
        <v>8</v>
      </c>
      <c r="B1" s="7" t="s">
        <v>0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</v>
      </c>
      <c r="I1" s="7" t="s">
        <v>14</v>
      </c>
      <c r="J1" s="7" t="s">
        <v>15</v>
      </c>
      <c r="K1" s="7" t="s">
        <v>16</v>
      </c>
      <c r="L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  <c r="R1" s="7" t="s">
        <v>23</v>
      </c>
      <c r="S1" s="7" t="s">
        <v>2</v>
      </c>
      <c r="T1" s="7" t="s">
        <v>24</v>
      </c>
      <c r="U1" s="7" t="s">
        <v>25</v>
      </c>
      <c r="V1" s="7" t="s">
        <v>3</v>
      </c>
      <c r="W1" s="7" t="s">
        <v>4</v>
      </c>
      <c r="X1" s="7" t="s">
        <v>26</v>
      </c>
      <c r="Y1" s="7" t="s">
        <v>27</v>
      </c>
      <c r="Z1" s="7" t="s">
        <v>29</v>
      </c>
    </row>
    <row r="2" spans="1:26" x14ac:dyDescent="0.3">
      <c r="A2" s="4">
        <v>47475</v>
      </c>
      <c r="B2" s="2">
        <v>2379706</v>
      </c>
      <c r="C2" s="3"/>
      <c r="D2" s="2"/>
      <c r="E2" s="2" t="s">
        <v>85</v>
      </c>
      <c r="F2" s="2" t="s">
        <v>73</v>
      </c>
      <c r="G2" s="2" t="s">
        <v>70</v>
      </c>
      <c r="H2" s="2" t="s">
        <v>70</v>
      </c>
      <c r="I2" s="2" t="s">
        <v>7</v>
      </c>
      <c r="J2" s="2" t="s">
        <v>430</v>
      </c>
      <c r="K2" s="2" t="s">
        <v>28</v>
      </c>
      <c r="L2" s="2">
        <v>1</v>
      </c>
      <c r="M2" s="2">
        <v>15</v>
      </c>
      <c r="N2" s="2">
        <v>3</v>
      </c>
      <c r="O2" s="2">
        <v>15</v>
      </c>
      <c r="P2" s="2"/>
      <c r="Q2" s="2">
        <v>43.34</v>
      </c>
      <c r="R2" s="2">
        <v>10.4</v>
      </c>
      <c r="S2" s="2">
        <v>23.38</v>
      </c>
      <c r="T2" s="2"/>
      <c r="U2" s="5">
        <f>SUM(Q2:T2)</f>
        <v>77.12</v>
      </c>
      <c r="V2" s="5">
        <f>U2*15%</f>
        <v>11.568</v>
      </c>
      <c r="W2" s="5">
        <f>SUM(U2:V2)</f>
        <v>88.688000000000002</v>
      </c>
      <c r="X2" s="2" t="s">
        <v>437</v>
      </c>
      <c r="Y2" s="2" t="s">
        <v>30</v>
      </c>
      <c r="Z2" s="2"/>
    </row>
    <row r="3" spans="1:26" x14ac:dyDescent="0.3">
      <c r="A3" s="4">
        <v>47475</v>
      </c>
      <c r="B3" s="2" t="s">
        <v>33</v>
      </c>
      <c r="C3" s="3" t="s">
        <v>438</v>
      </c>
      <c r="D3" s="2"/>
      <c r="E3" s="2" t="s">
        <v>89</v>
      </c>
      <c r="F3" s="2" t="s">
        <v>146</v>
      </c>
      <c r="G3" s="2" t="s">
        <v>7</v>
      </c>
      <c r="H3" s="2" t="s">
        <v>7</v>
      </c>
      <c r="I3" s="2" t="s">
        <v>70</v>
      </c>
      <c r="J3" s="2" t="s">
        <v>431</v>
      </c>
      <c r="K3" s="2" t="s">
        <v>28</v>
      </c>
      <c r="L3" s="2">
        <v>1</v>
      </c>
      <c r="M3" s="2">
        <v>28</v>
      </c>
      <c r="N3" s="2">
        <v>8.5</v>
      </c>
      <c r="O3" s="2">
        <v>28</v>
      </c>
      <c r="P3" s="2"/>
      <c r="Q3" s="2">
        <v>59.08</v>
      </c>
      <c r="R3" s="2">
        <v>10.4</v>
      </c>
      <c r="S3" s="2">
        <v>31.87</v>
      </c>
      <c r="T3" s="2"/>
      <c r="U3" s="5">
        <f t="shared" ref="U3:U11" si="0">SUM(Q3:T3)</f>
        <v>101.35000000000001</v>
      </c>
      <c r="V3" s="5">
        <f t="shared" ref="V3:V11" si="1">U3*15%</f>
        <v>15.202500000000001</v>
      </c>
      <c r="W3" s="5">
        <f t="shared" ref="W3:W11" si="2">SUM(U3:V3)</f>
        <v>116.55250000000001</v>
      </c>
      <c r="X3" s="2" t="s">
        <v>437</v>
      </c>
      <c r="Y3" s="2" t="s">
        <v>30</v>
      </c>
      <c r="Z3" s="2"/>
    </row>
    <row r="4" spans="1:26" x14ac:dyDescent="0.3">
      <c r="A4" s="4">
        <v>46744</v>
      </c>
      <c r="B4" s="2" t="s">
        <v>37</v>
      </c>
      <c r="C4" s="3" t="s">
        <v>38</v>
      </c>
      <c r="D4" s="2"/>
      <c r="E4" s="2" t="s">
        <v>196</v>
      </c>
      <c r="F4" s="2" t="s">
        <v>40</v>
      </c>
      <c r="G4" s="2" t="s">
        <v>7</v>
      </c>
      <c r="H4" s="2" t="s">
        <v>7</v>
      </c>
      <c r="I4" s="2" t="s">
        <v>39</v>
      </c>
      <c r="J4" s="2" t="s">
        <v>432</v>
      </c>
      <c r="K4" s="2" t="s">
        <v>28</v>
      </c>
      <c r="L4" s="2">
        <v>2</v>
      </c>
      <c r="M4" s="2">
        <v>60</v>
      </c>
      <c r="N4" s="2">
        <v>7.6</v>
      </c>
      <c r="O4" s="2">
        <v>60</v>
      </c>
      <c r="P4" s="2"/>
      <c r="Q4" s="2">
        <v>171.6</v>
      </c>
      <c r="R4" s="2">
        <v>10.4</v>
      </c>
      <c r="S4" s="2">
        <v>92.58</v>
      </c>
      <c r="T4" s="2"/>
      <c r="U4" s="5">
        <f t="shared" si="0"/>
        <v>274.58</v>
      </c>
      <c r="V4" s="5">
        <f t="shared" si="1"/>
        <v>41.186999999999998</v>
      </c>
      <c r="W4" s="5">
        <f t="shared" si="2"/>
        <v>315.767</v>
      </c>
      <c r="X4" s="2" t="s">
        <v>437</v>
      </c>
      <c r="Y4" s="2" t="s">
        <v>30</v>
      </c>
      <c r="Z4" s="2"/>
    </row>
    <row r="5" spans="1:26" x14ac:dyDescent="0.3">
      <c r="A5" s="4">
        <v>46744</v>
      </c>
      <c r="B5" s="2" t="s">
        <v>42</v>
      </c>
      <c r="C5" s="3" t="s">
        <v>43</v>
      </c>
      <c r="D5" s="2"/>
      <c r="E5" s="2" t="s">
        <v>196</v>
      </c>
      <c r="F5" s="2" t="s">
        <v>44</v>
      </c>
      <c r="G5" s="2" t="s">
        <v>7</v>
      </c>
      <c r="H5" s="2" t="s">
        <v>7</v>
      </c>
      <c r="I5" s="2" t="s">
        <v>6</v>
      </c>
      <c r="J5" s="2" t="s">
        <v>435</v>
      </c>
      <c r="K5" s="2" t="s">
        <v>28</v>
      </c>
      <c r="L5" s="2">
        <v>1</v>
      </c>
      <c r="M5" s="2">
        <v>35</v>
      </c>
      <c r="N5" s="2">
        <v>4.5</v>
      </c>
      <c r="O5" s="2">
        <v>35</v>
      </c>
      <c r="P5" s="2"/>
      <c r="Q5" s="2">
        <v>60.9</v>
      </c>
      <c r="R5" s="2">
        <v>10.4</v>
      </c>
      <c r="S5" s="2">
        <v>32.86</v>
      </c>
      <c r="T5" s="2"/>
      <c r="U5" s="5">
        <f t="shared" si="0"/>
        <v>104.16</v>
      </c>
      <c r="V5" s="5">
        <f t="shared" si="1"/>
        <v>15.623999999999999</v>
      </c>
      <c r="W5" s="5">
        <f t="shared" si="2"/>
        <v>119.78399999999999</v>
      </c>
      <c r="X5" s="2" t="s">
        <v>437</v>
      </c>
      <c r="Y5" s="2" t="s">
        <v>30</v>
      </c>
      <c r="Z5" s="2"/>
    </row>
    <row r="6" spans="1:26" x14ac:dyDescent="0.3">
      <c r="A6" s="4">
        <v>46744</v>
      </c>
      <c r="B6" s="2" t="s">
        <v>48</v>
      </c>
      <c r="C6" s="3" t="s">
        <v>49</v>
      </c>
      <c r="D6" s="2"/>
      <c r="E6" s="2" t="s">
        <v>196</v>
      </c>
      <c r="F6" s="2" t="s">
        <v>50</v>
      </c>
      <c r="G6" s="2" t="s">
        <v>7</v>
      </c>
      <c r="H6" s="2" t="s">
        <v>7</v>
      </c>
      <c r="I6" s="2" t="s">
        <v>6</v>
      </c>
      <c r="J6" s="2" t="s">
        <v>435</v>
      </c>
      <c r="K6" s="2" t="s">
        <v>28</v>
      </c>
      <c r="L6" s="2">
        <v>1</v>
      </c>
      <c r="M6" s="2">
        <v>35</v>
      </c>
      <c r="N6" s="2">
        <v>12</v>
      </c>
      <c r="O6" s="2">
        <v>35</v>
      </c>
      <c r="P6" s="2"/>
      <c r="Q6" s="2">
        <v>60.9</v>
      </c>
      <c r="R6" s="2">
        <v>10.4</v>
      </c>
      <c r="S6" s="2">
        <v>32.86</v>
      </c>
      <c r="T6" s="2"/>
      <c r="U6" s="5">
        <f t="shared" si="0"/>
        <v>104.16</v>
      </c>
      <c r="V6" s="5">
        <f t="shared" si="1"/>
        <v>15.623999999999999</v>
      </c>
      <c r="W6" s="5">
        <f t="shared" si="2"/>
        <v>119.78399999999999</v>
      </c>
      <c r="X6" s="2" t="s">
        <v>437</v>
      </c>
      <c r="Y6" s="2" t="s">
        <v>30</v>
      </c>
      <c r="Z6" s="2"/>
    </row>
    <row r="7" spans="1:26" x14ac:dyDescent="0.3">
      <c r="A7" s="4">
        <v>46744</v>
      </c>
      <c r="B7" s="2" t="s">
        <v>52</v>
      </c>
      <c r="C7" s="3" t="s">
        <v>53</v>
      </c>
      <c r="D7" s="2"/>
      <c r="E7" s="2" t="s">
        <v>196</v>
      </c>
      <c r="F7" s="2" t="s">
        <v>54</v>
      </c>
      <c r="G7" s="2" t="s">
        <v>7</v>
      </c>
      <c r="H7" s="2" t="s">
        <v>7</v>
      </c>
      <c r="I7" s="2" t="s">
        <v>6</v>
      </c>
      <c r="J7" s="2" t="s">
        <v>434</v>
      </c>
      <c r="K7" s="2" t="s">
        <v>28</v>
      </c>
      <c r="L7" s="2">
        <v>1</v>
      </c>
      <c r="M7" s="2">
        <v>29</v>
      </c>
      <c r="N7" s="2">
        <v>5</v>
      </c>
      <c r="O7" s="2">
        <v>29</v>
      </c>
      <c r="P7" s="2"/>
      <c r="Q7" s="2">
        <v>50.46</v>
      </c>
      <c r="R7" s="2">
        <v>10.4</v>
      </c>
      <c r="S7" s="2">
        <v>27.22</v>
      </c>
      <c r="T7" s="2"/>
      <c r="U7" s="5">
        <f t="shared" si="0"/>
        <v>88.08</v>
      </c>
      <c r="V7" s="5">
        <f t="shared" si="1"/>
        <v>13.212</v>
      </c>
      <c r="W7" s="5">
        <f t="shared" si="2"/>
        <v>101.292</v>
      </c>
      <c r="X7" s="2" t="s">
        <v>437</v>
      </c>
      <c r="Y7" s="2" t="s">
        <v>30</v>
      </c>
      <c r="Z7" s="2"/>
    </row>
    <row r="8" spans="1:26" x14ac:dyDescent="0.3">
      <c r="A8" s="4">
        <v>46744</v>
      </c>
      <c r="B8" s="2" t="s">
        <v>56</v>
      </c>
      <c r="C8" s="3" t="s">
        <v>57</v>
      </c>
      <c r="D8" s="2"/>
      <c r="E8" s="2" t="s">
        <v>196</v>
      </c>
      <c r="F8" s="2" t="s">
        <v>377</v>
      </c>
      <c r="G8" s="2" t="s">
        <v>7</v>
      </c>
      <c r="H8" s="2" t="s">
        <v>7</v>
      </c>
      <c r="I8" s="2" t="s">
        <v>58</v>
      </c>
      <c r="J8" s="2" t="s">
        <v>436</v>
      </c>
      <c r="K8" s="2" t="s">
        <v>28</v>
      </c>
      <c r="L8" s="2">
        <v>1</v>
      </c>
      <c r="M8" s="2">
        <v>35</v>
      </c>
      <c r="N8" s="2">
        <v>10.9</v>
      </c>
      <c r="O8" s="2">
        <v>35</v>
      </c>
      <c r="P8" s="2"/>
      <c r="Q8" s="2">
        <v>70.349999999999994</v>
      </c>
      <c r="R8" s="2">
        <v>10.4</v>
      </c>
      <c r="S8" s="2">
        <v>37.950000000000003</v>
      </c>
      <c r="T8" s="2"/>
      <c r="U8" s="5">
        <f t="shared" si="0"/>
        <v>118.7</v>
      </c>
      <c r="V8" s="5">
        <f t="shared" si="1"/>
        <v>17.805</v>
      </c>
      <c r="W8" s="5">
        <f t="shared" si="2"/>
        <v>136.505</v>
      </c>
      <c r="X8" s="2" t="s">
        <v>437</v>
      </c>
      <c r="Y8" s="2" t="s">
        <v>30</v>
      </c>
      <c r="Z8" s="2"/>
    </row>
    <row r="9" spans="1:26" x14ac:dyDescent="0.3">
      <c r="A9" s="4">
        <v>46744</v>
      </c>
      <c r="B9" s="2" t="s">
        <v>60</v>
      </c>
      <c r="C9" s="3" t="s">
        <v>61</v>
      </c>
      <c r="D9" s="2"/>
      <c r="E9" s="2" t="s">
        <v>196</v>
      </c>
      <c r="F9" s="2" t="s">
        <v>62</v>
      </c>
      <c r="G9" s="2" t="s">
        <v>7</v>
      </c>
      <c r="H9" s="2" t="s">
        <v>7</v>
      </c>
      <c r="I9" s="2" t="s">
        <v>6</v>
      </c>
      <c r="J9" s="2" t="s">
        <v>433</v>
      </c>
      <c r="K9" s="2" t="s">
        <v>28</v>
      </c>
      <c r="L9" s="2">
        <v>1</v>
      </c>
      <c r="M9" s="2">
        <v>15</v>
      </c>
      <c r="N9" s="2">
        <v>2.9</v>
      </c>
      <c r="O9" s="2">
        <v>15</v>
      </c>
      <c r="P9" s="2"/>
      <c r="Q9" s="2">
        <v>43.34</v>
      </c>
      <c r="R9" s="2">
        <v>10.4</v>
      </c>
      <c r="S9" s="2">
        <v>23.38</v>
      </c>
      <c r="T9" s="2"/>
      <c r="U9" s="5">
        <f t="shared" si="0"/>
        <v>77.12</v>
      </c>
      <c r="V9" s="5">
        <f t="shared" si="1"/>
        <v>11.568</v>
      </c>
      <c r="W9" s="5">
        <f t="shared" si="2"/>
        <v>88.688000000000002</v>
      </c>
      <c r="X9" s="2" t="s">
        <v>437</v>
      </c>
      <c r="Y9" s="2" t="s">
        <v>30</v>
      </c>
      <c r="Z9" s="2"/>
    </row>
    <row r="10" spans="1:26" x14ac:dyDescent="0.3">
      <c r="A10" s="4">
        <v>46744</v>
      </c>
      <c r="B10" s="2" t="s">
        <v>64</v>
      </c>
      <c r="C10" s="3" t="s">
        <v>65</v>
      </c>
      <c r="D10" s="2"/>
      <c r="E10" s="2" t="s">
        <v>196</v>
      </c>
      <c r="F10" s="2" t="s">
        <v>380</v>
      </c>
      <c r="G10" s="2" t="s">
        <v>7</v>
      </c>
      <c r="H10" s="2" t="s">
        <v>7</v>
      </c>
      <c r="I10" s="2" t="s">
        <v>6</v>
      </c>
      <c r="J10" s="2" t="s">
        <v>435</v>
      </c>
      <c r="K10" s="2" t="s">
        <v>28</v>
      </c>
      <c r="L10" s="2">
        <v>1</v>
      </c>
      <c r="M10" s="2">
        <v>35</v>
      </c>
      <c r="N10" s="2">
        <v>3.5</v>
      </c>
      <c r="O10" s="2">
        <v>35</v>
      </c>
      <c r="P10" s="2"/>
      <c r="Q10" s="2">
        <v>60.9</v>
      </c>
      <c r="R10" s="2">
        <v>10.4</v>
      </c>
      <c r="S10" s="2">
        <v>32.86</v>
      </c>
      <c r="T10" s="2"/>
      <c r="U10" s="5">
        <f t="shared" si="0"/>
        <v>104.16</v>
      </c>
      <c r="V10" s="5">
        <f t="shared" si="1"/>
        <v>15.623999999999999</v>
      </c>
      <c r="W10" s="5">
        <f t="shared" si="2"/>
        <v>119.78399999999999</v>
      </c>
      <c r="X10" s="2" t="s">
        <v>437</v>
      </c>
      <c r="Y10" s="2" t="s">
        <v>30</v>
      </c>
      <c r="Z10" s="2"/>
    </row>
    <row r="11" spans="1:26" x14ac:dyDescent="0.3">
      <c r="A11" s="4">
        <v>47475</v>
      </c>
      <c r="B11" s="2" t="s">
        <v>68</v>
      </c>
      <c r="C11" s="3" t="s">
        <v>69</v>
      </c>
      <c r="D11" s="2"/>
      <c r="E11" s="2" t="s">
        <v>196</v>
      </c>
      <c r="F11" s="2" t="s">
        <v>71</v>
      </c>
      <c r="G11" s="2" t="s">
        <v>7</v>
      </c>
      <c r="H11" s="2" t="s">
        <v>7</v>
      </c>
      <c r="I11" s="2" t="s">
        <v>70</v>
      </c>
      <c r="J11" s="2" t="s">
        <v>431</v>
      </c>
      <c r="K11" s="2" t="s">
        <v>28</v>
      </c>
      <c r="L11" s="2">
        <v>1</v>
      </c>
      <c r="M11" s="2">
        <v>35</v>
      </c>
      <c r="N11" s="2">
        <v>4</v>
      </c>
      <c r="O11" s="2">
        <v>35</v>
      </c>
      <c r="P11" s="2"/>
      <c r="Q11" s="2">
        <v>73.849999999999994</v>
      </c>
      <c r="R11" s="2">
        <v>10.4</v>
      </c>
      <c r="S11" s="2">
        <v>39.840000000000003</v>
      </c>
      <c r="T11" s="2"/>
      <c r="U11" s="5">
        <f t="shared" si="0"/>
        <v>124.09</v>
      </c>
      <c r="V11" s="5">
        <f t="shared" si="1"/>
        <v>18.613499999999998</v>
      </c>
      <c r="W11" s="5">
        <f t="shared" si="2"/>
        <v>142.70349999999999</v>
      </c>
      <c r="X11" s="2" t="s">
        <v>437</v>
      </c>
      <c r="Y11" s="2" t="s">
        <v>30</v>
      </c>
      <c r="Z11" s="2"/>
    </row>
    <row r="12" spans="1:26" x14ac:dyDescent="0.3">
      <c r="U12" s="16"/>
      <c r="V12" s="1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25E7B-E23F-4107-BB14-538411A48765}">
  <dimension ref="B1:R10"/>
  <sheetViews>
    <sheetView workbookViewId="0">
      <selection activeCell="R3" sqref="R3"/>
    </sheetView>
  </sheetViews>
  <sheetFormatPr defaultRowHeight="14.4" x14ac:dyDescent="0.3"/>
  <cols>
    <col min="1" max="1" width="12.21875" customWidth="1"/>
    <col min="2" max="2" width="16.6640625" customWidth="1"/>
    <col min="7" max="7" width="18.88671875" customWidth="1"/>
  </cols>
  <sheetData>
    <row r="1" spans="2:18" x14ac:dyDescent="0.3">
      <c r="B1">
        <v>2379706</v>
      </c>
      <c r="F1" s="15" t="s">
        <v>85</v>
      </c>
      <c r="G1" s="15" t="s">
        <v>73</v>
      </c>
      <c r="L1" t="s">
        <v>31</v>
      </c>
      <c r="M1">
        <v>0</v>
      </c>
      <c r="N1">
        <v>43</v>
      </c>
      <c r="O1">
        <v>34</v>
      </c>
      <c r="P1">
        <v>23.38</v>
      </c>
      <c r="Q1">
        <v>10.4</v>
      </c>
      <c r="R1" t="s">
        <v>32</v>
      </c>
    </row>
    <row r="2" spans="2:18" x14ac:dyDescent="0.3">
      <c r="B2" t="s">
        <v>33</v>
      </c>
      <c r="C2" t="s">
        <v>34</v>
      </c>
      <c r="F2" t="s">
        <v>89</v>
      </c>
      <c r="G2" t="s">
        <v>146</v>
      </c>
      <c r="Q2" t="s">
        <v>35</v>
      </c>
      <c r="R2" t="s">
        <v>36</v>
      </c>
    </row>
    <row r="3" spans="2:18" x14ac:dyDescent="0.3">
      <c r="B3" t="s">
        <v>37</v>
      </c>
      <c r="C3" t="s">
        <v>38</v>
      </c>
      <c r="F3" t="s">
        <v>196</v>
      </c>
      <c r="G3" t="s">
        <v>40</v>
      </c>
      <c r="Q3">
        <v>171.6</v>
      </c>
      <c r="R3" t="s">
        <v>41</v>
      </c>
    </row>
    <row r="4" spans="2:18" x14ac:dyDescent="0.3">
      <c r="B4" t="s">
        <v>42</v>
      </c>
      <c r="C4" t="s">
        <v>43</v>
      </c>
      <c r="F4" t="s">
        <v>196</v>
      </c>
      <c r="G4" t="s">
        <v>44</v>
      </c>
      <c r="Q4" t="s">
        <v>46</v>
      </c>
      <c r="R4" t="s">
        <v>47</v>
      </c>
    </row>
    <row r="5" spans="2:18" x14ac:dyDescent="0.3">
      <c r="B5" t="s">
        <v>48</v>
      </c>
      <c r="C5" t="s">
        <v>49</v>
      </c>
      <c r="F5" t="s">
        <v>196</v>
      </c>
      <c r="G5" t="s">
        <v>50</v>
      </c>
      <c r="Q5">
        <v>60.9</v>
      </c>
      <c r="R5" t="s">
        <v>51</v>
      </c>
    </row>
    <row r="6" spans="2:18" x14ac:dyDescent="0.3">
      <c r="B6" t="s">
        <v>52</v>
      </c>
      <c r="C6" t="s">
        <v>53</v>
      </c>
      <c r="F6" t="s">
        <v>196</v>
      </c>
      <c r="G6" t="s">
        <v>54</v>
      </c>
      <c r="Q6">
        <v>50.46</v>
      </c>
      <c r="R6" t="s">
        <v>55</v>
      </c>
    </row>
    <row r="7" spans="2:18" x14ac:dyDescent="0.3">
      <c r="B7" t="s">
        <v>56</v>
      </c>
      <c r="C7" t="s">
        <v>57</v>
      </c>
      <c r="F7" t="s">
        <v>196</v>
      </c>
      <c r="G7" t="s">
        <v>377</v>
      </c>
      <c r="I7" s="11"/>
      <c r="Q7" t="s">
        <v>45</v>
      </c>
      <c r="R7" t="s">
        <v>59</v>
      </c>
    </row>
    <row r="8" spans="2:18" x14ac:dyDescent="0.3">
      <c r="B8" t="s">
        <v>60</v>
      </c>
      <c r="C8" t="s">
        <v>61</v>
      </c>
      <c r="F8" t="s">
        <v>196</v>
      </c>
      <c r="G8" t="s">
        <v>62</v>
      </c>
      <c r="Q8">
        <v>43.34</v>
      </c>
      <c r="R8" t="s">
        <v>63</v>
      </c>
    </row>
    <row r="9" spans="2:18" x14ac:dyDescent="0.3">
      <c r="B9" t="s">
        <v>64</v>
      </c>
      <c r="C9" t="s">
        <v>65</v>
      </c>
      <c r="F9" t="s">
        <v>196</v>
      </c>
      <c r="G9" t="s">
        <v>380</v>
      </c>
      <c r="H9" s="11"/>
      <c r="Q9" t="s">
        <v>66</v>
      </c>
      <c r="R9" t="s">
        <v>67</v>
      </c>
    </row>
    <row r="10" spans="2:18" x14ac:dyDescent="0.3">
      <c r="B10" t="s">
        <v>68</v>
      </c>
      <c r="C10" t="s">
        <v>69</v>
      </c>
      <c r="F10" t="s">
        <v>196</v>
      </c>
      <c r="G10" t="s">
        <v>71</v>
      </c>
      <c r="Q10">
        <v>73.849999999999994</v>
      </c>
      <c r="R10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F9D64-FA00-4C34-AC0D-3F2AEC54025A}">
  <dimension ref="A1:K108"/>
  <sheetViews>
    <sheetView workbookViewId="0">
      <selection activeCell="G14" sqref="G14"/>
    </sheetView>
  </sheetViews>
  <sheetFormatPr defaultRowHeight="14.4" x14ac:dyDescent="0.3"/>
  <cols>
    <col min="1" max="1" width="23.5546875" customWidth="1"/>
    <col min="2" max="2" width="25.33203125" customWidth="1"/>
  </cols>
  <sheetData>
    <row r="1" spans="1:11" x14ac:dyDescent="0.3">
      <c r="A1">
        <v>2379706</v>
      </c>
      <c r="B1">
        <v>1</v>
      </c>
      <c r="C1">
        <v>2300017</v>
      </c>
      <c r="D1" t="s">
        <v>74</v>
      </c>
      <c r="E1">
        <v>41996</v>
      </c>
      <c r="F1" t="s">
        <v>75</v>
      </c>
      <c r="G1" t="s">
        <v>76</v>
      </c>
      <c r="H1" t="s">
        <v>70</v>
      </c>
      <c r="I1" t="s">
        <v>6</v>
      </c>
      <c r="J1">
        <v>4.0999999999999996</v>
      </c>
      <c r="K1">
        <v>1</v>
      </c>
    </row>
    <row r="2" spans="1:11" x14ac:dyDescent="0.3">
      <c r="A2" t="s">
        <v>33</v>
      </c>
      <c r="B2">
        <f>VLOOKUP(A2,C:K,9,FALSE)</f>
        <v>1</v>
      </c>
      <c r="C2">
        <v>2320552</v>
      </c>
      <c r="E2">
        <v>41266</v>
      </c>
      <c r="F2" t="s">
        <v>80</v>
      </c>
      <c r="G2" t="s">
        <v>73</v>
      </c>
      <c r="H2" t="s">
        <v>70</v>
      </c>
      <c r="I2" t="s">
        <v>7</v>
      </c>
      <c r="J2">
        <v>5</v>
      </c>
      <c r="K2">
        <v>1</v>
      </c>
    </row>
    <row r="3" spans="1:11" x14ac:dyDescent="0.3">
      <c r="A3" t="s">
        <v>37</v>
      </c>
      <c r="B3">
        <f t="shared" ref="B3:B11" si="0">VLOOKUP(A3,C:K,9,FALSE)</f>
        <v>2</v>
      </c>
      <c r="C3">
        <v>2375264</v>
      </c>
      <c r="E3">
        <v>41266</v>
      </c>
      <c r="F3" t="s">
        <v>82</v>
      </c>
      <c r="G3" t="s">
        <v>73</v>
      </c>
      <c r="H3" t="s">
        <v>70</v>
      </c>
      <c r="I3" t="s">
        <v>7</v>
      </c>
      <c r="J3">
        <v>4.5</v>
      </c>
      <c r="K3">
        <v>1</v>
      </c>
    </row>
    <row r="4" spans="1:11" x14ac:dyDescent="0.3">
      <c r="A4" t="s">
        <v>42</v>
      </c>
      <c r="B4">
        <f t="shared" si="0"/>
        <v>1</v>
      </c>
      <c r="C4" s="15">
        <v>2379706</v>
      </c>
      <c r="D4" s="15"/>
      <c r="E4" s="15">
        <v>47475</v>
      </c>
      <c r="F4" s="15" t="s">
        <v>85</v>
      </c>
      <c r="G4" s="15" t="s">
        <v>73</v>
      </c>
      <c r="H4" s="15" t="s">
        <v>70</v>
      </c>
      <c r="I4" s="15" t="s">
        <v>7</v>
      </c>
      <c r="J4" s="15">
        <v>3</v>
      </c>
      <c r="K4" s="15">
        <v>1</v>
      </c>
    </row>
    <row r="5" spans="1:11" x14ac:dyDescent="0.3">
      <c r="A5" t="s">
        <v>48</v>
      </c>
      <c r="B5">
        <f t="shared" si="0"/>
        <v>1</v>
      </c>
      <c r="C5" t="s">
        <v>87</v>
      </c>
      <c r="D5" t="s">
        <v>88</v>
      </c>
      <c r="E5">
        <v>40900</v>
      </c>
      <c r="F5" t="s">
        <v>89</v>
      </c>
      <c r="G5" t="s">
        <v>90</v>
      </c>
      <c r="H5" t="s">
        <v>7</v>
      </c>
      <c r="I5" t="s">
        <v>6</v>
      </c>
      <c r="J5">
        <v>43</v>
      </c>
      <c r="K5">
        <v>4</v>
      </c>
    </row>
    <row r="6" spans="1:11" x14ac:dyDescent="0.3">
      <c r="A6" t="s">
        <v>52</v>
      </c>
      <c r="B6">
        <f t="shared" si="0"/>
        <v>1</v>
      </c>
      <c r="C6" t="s">
        <v>93</v>
      </c>
      <c r="D6" t="s">
        <v>94</v>
      </c>
      <c r="E6">
        <v>40900</v>
      </c>
      <c r="F6" t="s">
        <v>89</v>
      </c>
      <c r="G6" t="s">
        <v>95</v>
      </c>
      <c r="H6" t="s">
        <v>7</v>
      </c>
      <c r="I6" t="s">
        <v>6</v>
      </c>
      <c r="J6">
        <v>47</v>
      </c>
      <c r="K6">
        <v>4</v>
      </c>
    </row>
    <row r="7" spans="1:11" x14ac:dyDescent="0.3">
      <c r="A7" t="s">
        <v>56</v>
      </c>
      <c r="B7">
        <f t="shared" si="0"/>
        <v>1</v>
      </c>
      <c r="C7" t="s">
        <v>96</v>
      </c>
      <c r="D7" t="s">
        <v>97</v>
      </c>
      <c r="E7">
        <v>40900</v>
      </c>
      <c r="F7" t="s">
        <v>89</v>
      </c>
      <c r="G7" t="s">
        <v>98</v>
      </c>
      <c r="H7" t="s">
        <v>7</v>
      </c>
      <c r="I7" t="s">
        <v>6</v>
      </c>
      <c r="J7">
        <v>43</v>
      </c>
      <c r="K7">
        <v>4</v>
      </c>
    </row>
    <row r="8" spans="1:11" x14ac:dyDescent="0.3">
      <c r="A8" t="s">
        <v>60</v>
      </c>
      <c r="B8">
        <f t="shared" si="0"/>
        <v>1</v>
      </c>
      <c r="C8" t="s">
        <v>100</v>
      </c>
      <c r="D8" t="s">
        <v>101</v>
      </c>
      <c r="E8">
        <v>41266</v>
      </c>
      <c r="F8" t="s">
        <v>89</v>
      </c>
      <c r="G8" t="s">
        <v>102</v>
      </c>
      <c r="H8" t="s">
        <v>7</v>
      </c>
      <c r="I8" t="s">
        <v>6</v>
      </c>
      <c r="J8">
        <v>7.55</v>
      </c>
      <c r="K8">
        <v>1</v>
      </c>
    </row>
    <row r="9" spans="1:11" x14ac:dyDescent="0.3">
      <c r="A9" t="s">
        <v>64</v>
      </c>
      <c r="B9">
        <f t="shared" si="0"/>
        <v>1</v>
      </c>
      <c r="C9" t="s">
        <v>104</v>
      </c>
      <c r="D9" t="s">
        <v>105</v>
      </c>
      <c r="E9">
        <v>41266</v>
      </c>
      <c r="F9" t="s">
        <v>89</v>
      </c>
      <c r="G9" t="s">
        <v>106</v>
      </c>
      <c r="H9" t="s">
        <v>7</v>
      </c>
      <c r="I9" t="s">
        <v>6</v>
      </c>
      <c r="J9">
        <v>20.3</v>
      </c>
      <c r="K9">
        <v>2</v>
      </c>
    </row>
    <row r="10" spans="1:11" x14ac:dyDescent="0.3">
      <c r="A10" t="s">
        <v>68</v>
      </c>
      <c r="B10">
        <f t="shared" si="0"/>
        <v>1</v>
      </c>
      <c r="C10" t="s">
        <v>107</v>
      </c>
      <c r="D10" t="s">
        <v>108</v>
      </c>
      <c r="E10">
        <v>41266</v>
      </c>
      <c r="F10" t="s">
        <v>89</v>
      </c>
      <c r="G10" t="s">
        <v>109</v>
      </c>
      <c r="H10" t="s">
        <v>7</v>
      </c>
      <c r="I10" t="s">
        <v>6</v>
      </c>
      <c r="J10">
        <v>7.3</v>
      </c>
      <c r="K10">
        <v>1</v>
      </c>
    </row>
    <row r="11" spans="1:11" x14ac:dyDescent="0.3">
      <c r="B11" t="e">
        <f t="shared" si="0"/>
        <v>#N/A</v>
      </c>
      <c r="C11" t="s">
        <v>111</v>
      </c>
      <c r="D11" t="s">
        <v>112</v>
      </c>
      <c r="E11">
        <v>41631</v>
      </c>
      <c r="F11" t="s">
        <v>89</v>
      </c>
      <c r="G11" t="s">
        <v>113</v>
      </c>
      <c r="H11" t="s">
        <v>7</v>
      </c>
      <c r="I11" t="s">
        <v>58</v>
      </c>
      <c r="J11">
        <v>38.5</v>
      </c>
      <c r="K11">
        <v>4</v>
      </c>
    </row>
    <row r="12" spans="1:11" x14ac:dyDescent="0.3">
      <c r="C12" t="s">
        <v>115</v>
      </c>
      <c r="D12" t="s">
        <v>116</v>
      </c>
      <c r="E12">
        <v>41631</v>
      </c>
      <c r="F12" t="s">
        <v>89</v>
      </c>
      <c r="G12" t="s">
        <v>117</v>
      </c>
      <c r="H12" t="s">
        <v>7</v>
      </c>
      <c r="I12" t="s">
        <v>6</v>
      </c>
      <c r="J12">
        <v>31.5</v>
      </c>
      <c r="K12">
        <v>3</v>
      </c>
    </row>
    <row r="13" spans="1:11" x14ac:dyDescent="0.3">
      <c r="C13" t="s">
        <v>119</v>
      </c>
      <c r="D13" t="s">
        <v>120</v>
      </c>
      <c r="E13">
        <v>41996</v>
      </c>
      <c r="F13" t="s">
        <v>89</v>
      </c>
      <c r="G13" t="s">
        <v>121</v>
      </c>
      <c r="H13" t="s">
        <v>7</v>
      </c>
      <c r="I13" t="s">
        <v>6</v>
      </c>
      <c r="J13">
        <v>4</v>
      </c>
      <c r="K13">
        <v>1</v>
      </c>
    </row>
    <row r="14" spans="1:11" x14ac:dyDescent="0.3">
      <c r="C14" t="s">
        <v>123</v>
      </c>
      <c r="D14" t="s">
        <v>124</v>
      </c>
      <c r="E14">
        <v>41996</v>
      </c>
      <c r="F14" t="s">
        <v>89</v>
      </c>
      <c r="G14" t="s">
        <v>90</v>
      </c>
      <c r="H14" t="s">
        <v>7</v>
      </c>
      <c r="I14" t="s">
        <v>6</v>
      </c>
      <c r="J14">
        <v>195.5</v>
      </c>
      <c r="K14">
        <v>17</v>
      </c>
    </row>
    <row r="15" spans="1:11" x14ac:dyDescent="0.3">
      <c r="C15" t="s">
        <v>126</v>
      </c>
      <c r="D15" t="s">
        <v>127</v>
      </c>
      <c r="E15">
        <v>41996</v>
      </c>
      <c r="F15" t="s">
        <v>89</v>
      </c>
      <c r="G15" t="s">
        <v>128</v>
      </c>
      <c r="H15" t="s">
        <v>7</v>
      </c>
      <c r="I15" t="s">
        <v>70</v>
      </c>
      <c r="J15">
        <v>61</v>
      </c>
      <c r="K15">
        <v>5</v>
      </c>
    </row>
    <row r="16" spans="1:11" x14ac:dyDescent="0.3">
      <c r="C16" t="s">
        <v>130</v>
      </c>
      <c r="D16" t="s">
        <v>131</v>
      </c>
      <c r="E16">
        <v>43457</v>
      </c>
      <c r="F16" t="s">
        <v>89</v>
      </c>
      <c r="G16" t="s">
        <v>132</v>
      </c>
      <c r="H16" t="s">
        <v>7</v>
      </c>
      <c r="I16" t="s">
        <v>6</v>
      </c>
      <c r="J16">
        <v>36</v>
      </c>
      <c r="K16">
        <v>3</v>
      </c>
    </row>
    <row r="17" spans="3:11" x14ac:dyDescent="0.3">
      <c r="C17" t="s">
        <v>134</v>
      </c>
      <c r="D17" t="s">
        <v>135</v>
      </c>
      <c r="E17">
        <v>43457</v>
      </c>
      <c r="F17" t="s">
        <v>89</v>
      </c>
      <c r="G17" t="s">
        <v>136</v>
      </c>
      <c r="H17" t="s">
        <v>7</v>
      </c>
      <c r="I17" t="s">
        <v>6</v>
      </c>
      <c r="J17">
        <v>7</v>
      </c>
      <c r="K17">
        <v>1</v>
      </c>
    </row>
    <row r="18" spans="3:11" x14ac:dyDescent="0.3">
      <c r="C18" t="s">
        <v>139</v>
      </c>
      <c r="D18" t="s">
        <v>140</v>
      </c>
      <c r="E18">
        <v>43457</v>
      </c>
      <c r="F18" t="s">
        <v>89</v>
      </c>
      <c r="G18" t="s">
        <v>141</v>
      </c>
      <c r="H18" t="s">
        <v>7</v>
      </c>
      <c r="I18" t="s">
        <v>142</v>
      </c>
      <c r="J18">
        <v>7.5</v>
      </c>
      <c r="K18">
        <v>1</v>
      </c>
    </row>
    <row r="19" spans="3:11" x14ac:dyDescent="0.3">
      <c r="C19" t="s">
        <v>144</v>
      </c>
      <c r="D19" t="s">
        <v>145</v>
      </c>
      <c r="E19">
        <v>43457</v>
      </c>
      <c r="F19" t="s">
        <v>89</v>
      </c>
      <c r="G19" t="s">
        <v>146</v>
      </c>
      <c r="H19" t="s">
        <v>7</v>
      </c>
      <c r="I19" t="s">
        <v>70</v>
      </c>
      <c r="J19">
        <v>11</v>
      </c>
      <c r="K19">
        <v>1</v>
      </c>
    </row>
    <row r="20" spans="3:11" x14ac:dyDescent="0.3">
      <c r="C20" t="s">
        <v>147</v>
      </c>
      <c r="D20" t="s">
        <v>148</v>
      </c>
      <c r="E20">
        <v>43457</v>
      </c>
      <c r="F20" t="s">
        <v>89</v>
      </c>
      <c r="G20" t="s">
        <v>106</v>
      </c>
      <c r="H20" t="s">
        <v>7</v>
      </c>
      <c r="I20" t="s">
        <v>6</v>
      </c>
      <c r="J20">
        <v>9.5</v>
      </c>
      <c r="K20">
        <v>1</v>
      </c>
    </row>
    <row r="21" spans="3:11" x14ac:dyDescent="0.3">
      <c r="C21" t="s">
        <v>149</v>
      </c>
      <c r="D21" t="s">
        <v>150</v>
      </c>
      <c r="E21">
        <v>43457</v>
      </c>
      <c r="F21" t="s">
        <v>89</v>
      </c>
      <c r="G21" t="s">
        <v>151</v>
      </c>
      <c r="H21" t="s">
        <v>7</v>
      </c>
      <c r="I21" t="s">
        <v>6</v>
      </c>
      <c r="J21">
        <v>106</v>
      </c>
      <c r="K21">
        <v>9</v>
      </c>
    </row>
    <row r="22" spans="3:11" x14ac:dyDescent="0.3">
      <c r="C22" t="s">
        <v>152</v>
      </c>
      <c r="D22" t="s">
        <v>153</v>
      </c>
      <c r="E22">
        <v>43457</v>
      </c>
      <c r="F22" t="s">
        <v>89</v>
      </c>
      <c r="G22" t="s">
        <v>154</v>
      </c>
      <c r="H22" t="s">
        <v>7</v>
      </c>
      <c r="I22" t="s">
        <v>70</v>
      </c>
      <c r="J22">
        <v>12.5</v>
      </c>
      <c r="K22">
        <v>1</v>
      </c>
    </row>
    <row r="23" spans="3:11" x14ac:dyDescent="0.3">
      <c r="C23" t="s">
        <v>156</v>
      </c>
      <c r="D23" t="s">
        <v>157</v>
      </c>
      <c r="E23">
        <v>43822</v>
      </c>
      <c r="F23" t="s">
        <v>89</v>
      </c>
      <c r="G23" t="s">
        <v>158</v>
      </c>
      <c r="H23" t="s">
        <v>7</v>
      </c>
      <c r="I23" t="s">
        <v>159</v>
      </c>
      <c r="J23">
        <v>19.5</v>
      </c>
      <c r="K23">
        <v>2</v>
      </c>
    </row>
    <row r="24" spans="3:11" x14ac:dyDescent="0.3">
      <c r="C24" t="s">
        <v>162</v>
      </c>
      <c r="D24" t="s">
        <v>163</v>
      </c>
      <c r="E24">
        <v>43822</v>
      </c>
      <c r="F24" t="s">
        <v>89</v>
      </c>
      <c r="G24" t="s">
        <v>164</v>
      </c>
      <c r="H24" t="s">
        <v>7</v>
      </c>
      <c r="I24" t="s">
        <v>6</v>
      </c>
      <c r="J24">
        <v>48.5</v>
      </c>
      <c r="K24">
        <v>4</v>
      </c>
    </row>
    <row r="25" spans="3:11" x14ac:dyDescent="0.3">
      <c r="C25" t="s">
        <v>166</v>
      </c>
      <c r="D25" t="s">
        <v>167</v>
      </c>
      <c r="E25">
        <v>43822</v>
      </c>
      <c r="F25" t="s">
        <v>89</v>
      </c>
      <c r="G25" t="s">
        <v>102</v>
      </c>
      <c r="H25" t="s">
        <v>7</v>
      </c>
      <c r="I25" t="s">
        <v>6</v>
      </c>
      <c r="J25">
        <v>9</v>
      </c>
      <c r="K25">
        <v>1</v>
      </c>
    </row>
    <row r="26" spans="3:11" x14ac:dyDescent="0.3">
      <c r="C26" t="s">
        <v>169</v>
      </c>
      <c r="D26" t="s">
        <v>170</v>
      </c>
      <c r="E26">
        <v>43822</v>
      </c>
      <c r="F26" t="s">
        <v>89</v>
      </c>
      <c r="G26" t="s">
        <v>171</v>
      </c>
      <c r="H26" t="s">
        <v>7</v>
      </c>
      <c r="I26" t="s">
        <v>6</v>
      </c>
      <c r="J26">
        <v>14</v>
      </c>
      <c r="K26">
        <v>1</v>
      </c>
    </row>
    <row r="27" spans="3:11" x14ac:dyDescent="0.3">
      <c r="C27" t="s">
        <v>172</v>
      </c>
      <c r="D27" t="s">
        <v>173</v>
      </c>
      <c r="E27">
        <v>43822</v>
      </c>
      <c r="F27" t="s">
        <v>89</v>
      </c>
      <c r="G27" t="s">
        <v>174</v>
      </c>
      <c r="H27" t="s">
        <v>7</v>
      </c>
      <c r="I27" t="s">
        <v>58</v>
      </c>
      <c r="J27">
        <v>12</v>
      </c>
      <c r="K27">
        <v>1</v>
      </c>
    </row>
    <row r="28" spans="3:11" x14ac:dyDescent="0.3">
      <c r="C28" t="s">
        <v>176</v>
      </c>
      <c r="D28" t="s">
        <v>177</v>
      </c>
      <c r="E28">
        <v>43822</v>
      </c>
      <c r="F28" t="s">
        <v>89</v>
      </c>
      <c r="G28" t="s">
        <v>178</v>
      </c>
      <c r="H28" t="s">
        <v>7</v>
      </c>
      <c r="I28" t="s">
        <v>58</v>
      </c>
      <c r="J28">
        <v>18</v>
      </c>
      <c r="K28">
        <v>2</v>
      </c>
    </row>
    <row r="29" spans="3:11" x14ac:dyDescent="0.3">
      <c r="C29" t="s">
        <v>180</v>
      </c>
      <c r="D29" t="s">
        <v>181</v>
      </c>
      <c r="E29">
        <v>44188</v>
      </c>
      <c r="F29" t="s">
        <v>89</v>
      </c>
      <c r="G29" t="s">
        <v>182</v>
      </c>
      <c r="H29" t="s">
        <v>7</v>
      </c>
      <c r="I29" t="s">
        <v>6</v>
      </c>
      <c r="J29">
        <v>13.5</v>
      </c>
      <c r="K29">
        <v>1</v>
      </c>
    </row>
    <row r="30" spans="3:11" x14ac:dyDescent="0.3">
      <c r="C30" t="s">
        <v>183</v>
      </c>
      <c r="D30" t="s">
        <v>184</v>
      </c>
      <c r="E30">
        <v>44188</v>
      </c>
      <c r="F30" t="s">
        <v>89</v>
      </c>
      <c r="G30" t="s">
        <v>185</v>
      </c>
      <c r="H30" t="s">
        <v>7</v>
      </c>
      <c r="I30" t="s">
        <v>6</v>
      </c>
      <c r="J30">
        <v>8.5</v>
      </c>
      <c r="K30">
        <v>1</v>
      </c>
    </row>
    <row r="31" spans="3:11" x14ac:dyDescent="0.3">
      <c r="C31" t="s">
        <v>187</v>
      </c>
      <c r="D31" t="s">
        <v>188</v>
      </c>
      <c r="E31">
        <v>44188</v>
      </c>
      <c r="F31" t="s">
        <v>89</v>
      </c>
      <c r="G31" t="s">
        <v>189</v>
      </c>
      <c r="H31" t="s">
        <v>7</v>
      </c>
      <c r="I31" t="s">
        <v>58</v>
      </c>
      <c r="J31">
        <v>5.5</v>
      </c>
      <c r="K31">
        <v>1</v>
      </c>
    </row>
    <row r="32" spans="3:11" x14ac:dyDescent="0.3">
      <c r="C32" t="s">
        <v>191</v>
      </c>
      <c r="D32" t="s">
        <v>192</v>
      </c>
      <c r="E32">
        <v>44188</v>
      </c>
      <c r="F32" t="s">
        <v>89</v>
      </c>
      <c r="G32" t="s">
        <v>193</v>
      </c>
      <c r="H32" t="s">
        <v>7</v>
      </c>
      <c r="I32" t="s">
        <v>6</v>
      </c>
      <c r="J32">
        <v>8</v>
      </c>
      <c r="K32">
        <v>1</v>
      </c>
    </row>
    <row r="33" spans="1:11" x14ac:dyDescent="0.3">
      <c r="C33" t="s">
        <v>33</v>
      </c>
      <c r="D33" t="s">
        <v>34</v>
      </c>
      <c r="E33">
        <v>47475</v>
      </c>
      <c r="F33" t="s">
        <v>89</v>
      </c>
      <c r="G33" t="s">
        <v>146</v>
      </c>
      <c r="H33" t="s">
        <v>7</v>
      </c>
      <c r="I33" t="s">
        <v>70</v>
      </c>
      <c r="J33">
        <v>8.5</v>
      </c>
      <c r="K33">
        <v>1</v>
      </c>
    </row>
    <row r="34" spans="1:11" x14ac:dyDescent="0.3">
      <c r="C34" t="s">
        <v>194</v>
      </c>
      <c r="D34" t="s">
        <v>195</v>
      </c>
      <c r="E34">
        <v>40900</v>
      </c>
      <c r="F34" t="s">
        <v>196</v>
      </c>
      <c r="G34" t="s">
        <v>197</v>
      </c>
      <c r="H34" t="s">
        <v>7</v>
      </c>
      <c r="I34" t="s">
        <v>70</v>
      </c>
      <c r="J34">
        <v>8.5</v>
      </c>
      <c r="K34">
        <v>1</v>
      </c>
    </row>
    <row r="35" spans="1:11" x14ac:dyDescent="0.3">
      <c r="C35" t="s">
        <v>198</v>
      </c>
      <c r="D35" t="s">
        <v>199</v>
      </c>
      <c r="E35">
        <v>40900</v>
      </c>
      <c r="F35" t="s">
        <v>196</v>
      </c>
      <c r="G35" t="s">
        <v>200</v>
      </c>
      <c r="H35" t="s">
        <v>7</v>
      </c>
      <c r="I35" t="s">
        <v>6</v>
      </c>
      <c r="J35">
        <v>0.15</v>
      </c>
      <c r="K35">
        <v>1</v>
      </c>
    </row>
    <row r="36" spans="1:11" x14ac:dyDescent="0.3">
      <c r="C36" t="s">
        <v>201</v>
      </c>
      <c r="D36" t="s">
        <v>202</v>
      </c>
      <c r="E36">
        <v>40900</v>
      </c>
      <c r="F36" t="s">
        <v>196</v>
      </c>
      <c r="G36" t="s">
        <v>200</v>
      </c>
      <c r="H36" t="s">
        <v>7</v>
      </c>
      <c r="I36" t="s">
        <v>6</v>
      </c>
      <c r="J36">
        <v>2.8</v>
      </c>
      <c r="K36">
        <v>10</v>
      </c>
    </row>
    <row r="37" spans="1:11" x14ac:dyDescent="0.3">
      <c r="C37" t="s">
        <v>203</v>
      </c>
      <c r="D37" t="s">
        <v>204</v>
      </c>
      <c r="E37">
        <v>40900</v>
      </c>
      <c r="F37" t="s">
        <v>196</v>
      </c>
      <c r="G37" t="s">
        <v>205</v>
      </c>
      <c r="H37" t="s">
        <v>7</v>
      </c>
      <c r="I37" t="s">
        <v>6</v>
      </c>
      <c r="J37">
        <v>1.1000000000000001</v>
      </c>
      <c r="K37">
        <v>1</v>
      </c>
    </row>
    <row r="38" spans="1:11" x14ac:dyDescent="0.3">
      <c r="C38" t="s">
        <v>206</v>
      </c>
      <c r="D38" t="s">
        <v>207</v>
      </c>
      <c r="E38">
        <v>43457</v>
      </c>
      <c r="F38" t="s">
        <v>196</v>
      </c>
      <c r="G38" t="s">
        <v>208</v>
      </c>
      <c r="H38" t="s">
        <v>7</v>
      </c>
      <c r="I38" t="s">
        <v>6</v>
      </c>
      <c r="J38">
        <v>31</v>
      </c>
      <c r="K38">
        <v>3</v>
      </c>
    </row>
    <row r="39" spans="1:11" x14ac:dyDescent="0.3">
      <c r="C39" t="s">
        <v>210</v>
      </c>
      <c r="D39" t="s">
        <v>211</v>
      </c>
      <c r="E39">
        <v>40900</v>
      </c>
      <c r="F39" t="s">
        <v>196</v>
      </c>
      <c r="G39" t="s">
        <v>212</v>
      </c>
      <c r="H39" t="s">
        <v>70</v>
      </c>
      <c r="I39" t="s">
        <v>70</v>
      </c>
      <c r="J39">
        <v>4.8</v>
      </c>
      <c r="K39">
        <v>1</v>
      </c>
    </row>
    <row r="40" spans="1:11" x14ac:dyDescent="0.3">
      <c r="C40" t="s">
        <v>214</v>
      </c>
      <c r="D40" t="s">
        <v>215</v>
      </c>
      <c r="E40">
        <v>40900</v>
      </c>
      <c r="F40" t="s">
        <v>196</v>
      </c>
      <c r="G40" t="s">
        <v>216</v>
      </c>
      <c r="H40" t="s">
        <v>7</v>
      </c>
      <c r="I40" t="s">
        <v>70</v>
      </c>
      <c r="J40">
        <v>5.5</v>
      </c>
      <c r="K40">
        <v>1</v>
      </c>
    </row>
    <row r="41" spans="1:11" x14ac:dyDescent="0.3">
      <c r="C41" t="s">
        <v>218</v>
      </c>
      <c r="D41" t="s">
        <v>219</v>
      </c>
      <c r="E41">
        <v>40900</v>
      </c>
      <c r="F41" t="s">
        <v>196</v>
      </c>
      <c r="G41" t="s">
        <v>220</v>
      </c>
      <c r="H41" t="s">
        <v>7</v>
      </c>
      <c r="I41" t="s">
        <v>70</v>
      </c>
      <c r="J41">
        <v>8.5</v>
      </c>
      <c r="K41">
        <v>1</v>
      </c>
    </row>
    <row r="42" spans="1:11" x14ac:dyDescent="0.3">
      <c r="A42" s="8"/>
      <c r="C42" t="s">
        <v>221</v>
      </c>
      <c r="D42" t="s">
        <v>222</v>
      </c>
      <c r="E42">
        <v>41631</v>
      </c>
      <c r="F42" t="s">
        <v>196</v>
      </c>
      <c r="G42" t="s">
        <v>223</v>
      </c>
      <c r="H42" t="s">
        <v>7</v>
      </c>
      <c r="I42" t="s">
        <v>70</v>
      </c>
      <c r="J42">
        <v>8.35</v>
      </c>
      <c r="K42">
        <v>1</v>
      </c>
    </row>
    <row r="43" spans="1:11" x14ac:dyDescent="0.3">
      <c r="A43" s="9"/>
      <c r="C43" t="s">
        <v>225</v>
      </c>
      <c r="D43" t="s">
        <v>226</v>
      </c>
      <c r="E43">
        <v>40900</v>
      </c>
      <c r="F43" t="s">
        <v>196</v>
      </c>
      <c r="G43" t="s">
        <v>227</v>
      </c>
      <c r="H43" t="s">
        <v>7</v>
      </c>
      <c r="I43" t="s">
        <v>6</v>
      </c>
      <c r="J43">
        <v>8.3000000000000007</v>
      </c>
      <c r="K43">
        <v>1</v>
      </c>
    </row>
    <row r="44" spans="1:11" x14ac:dyDescent="0.3">
      <c r="A44" s="9"/>
      <c r="C44" t="s">
        <v>228</v>
      </c>
      <c r="D44" t="s">
        <v>229</v>
      </c>
      <c r="E44">
        <v>40900</v>
      </c>
      <c r="F44" t="s">
        <v>196</v>
      </c>
      <c r="G44" t="s">
        <v>230</v>
      </c>
      <c r="H44" t="s">
        <v>7</v>
      </c>
      <c r="I44" t="s">
        <v>231</v>
      </c>
      <c r="J44">
        <v>8.5</v>
      </c>
      <c r="K44">
        <v>1</v>
      </c>
    </row>
    <row r="45" spans="1:11" x14ac:dyDescent="0.3">
      <c r="A45" s="9"/>
      <c r="C45" t="s">
        <v>233</v>
      </c>
      <c r="D45" t="s">
        <v>234</v>
      </c>
      <c r="E45">
        <v>40900</v>
      </c>
      <c r="F45" t="s">
        <v>196</v>
      </c>
      <c r="G45" t="s">
        <v>235</v>
      </c>
      <c r="H45" t="s">
        <v>7</v>
      </c>
      <c r="I45" t="s">
        <v>6</v>
      </c>
      <c r="J45">
        <v>5.5</v>
      </c>
      <c r="K45">
        <v>2</v>
      </c>
    </row>
    <row r="46" spans="1:11" x14ac:dyDescent="0.3">
      <c r="C46" t="s">
        <v>236</v>
      </c>
      <c r="D46" t="s">
        <v>237</v>
      </c>
      <c r="E46">
        <v>41266</v>
      </c>
      <c r="F46" t="s">
        <v>196</v>
      </c>
      <c r="G46" t="s">
        <v>238</v>
      </c>
      <c r="H46" t="s">
        <v>7</v>
      </c>
      <c r="I46" t="s">
        <v>231</v>
      </c>
      <c r="J46">
        <v>1</v>
      </c>
      <c r="K46">
        <v>1</v>
      </c>
    </row>
    <row r="47" spans="1:11" x14ac:dyDescent="0.3">
      <c r="C47" t="s">
        <v>240</v>
      </c>
      <c r="D47" t="s">
        <v>241</v>
      </c>
      <c r="E47">
        <v>40900</v>
      </c>
      <c r="F47" t="s">
        <v>196</v>
      </c>
      <c r="G47" t="s">
        <v>242</v>
      </c>
      <c r="H47" t="s">
        <v>7</v>
      </c>
      <c r="I47" t="s">
        <v>5</v>
      </c>
      <c r="J47">
        <v>1.7</v>
      </c>
      <c r="K47">
        <v>1</v>
      </c>
    </row>
    <row r="48" spans="1:11" x14ac:dyDescent="0.3">
      <c r="C48" t="s">
        <v>244</v>
      </c>
      <c r="D48" t="s">
        <v>245</v>
      </c>
      <c r="E48">
        <v>40900</v>
      </c>
      <c r="F48" t="s">
        <v>196</v>
      </c>
      <c r="G48" t="s">
        <v>246</v>
      </c>
      <c r="H48" t="s">
        <v>7</v>
      </c>
      <c r="I48" t="s">
        <v>70</v>
      </c>
      <c r="J48">
        <v>4.8</v>
      </c>
      <c r="K48">
        <v>1</v>
      </c>
    </row>
    <row r="49" spans="1:11" x14ac:dyDescent="0.3">
      <c r="C49" t="s">
        <v>247</v>
      </c>
      <c r="D49" t="s">
        <v>248</v>
      </c>
      <c r="E49">
        <v>41266</v>
      </c>
      <c r="F49" t="s">
        <v>196</v>
      </c>
      <c r="G49" t="s">
        <v>249</v>
      </c>
      <c r="H49" t="s">
        <v>7</v>
      </c>
      <c r="I49" t="s">
        <v>58</v>
      </c>
      <c r="J49">
        <v>16</v>
      </c>
      <c r="K49">
        <v>2</v>
      </c>
    </row>
    <row r="50" spans="1:11" x14ac:dyDescent="0.3">
      <c r="C50" t="s">
        <v>252</v>
      </c>
      <c r="D50" t="s">
        <v>253</v>
      </c>
      <c r="E50">
        <v>41266</v>
      </c>
      <c r="F50" t="s">
        <v>196</v>
      </c>
      <c r="G50" t="s">
        <v>254</v>
      </c>
      <c r="H50" t="s">
        <v>7</v>
      </c>
      <c r="I50" t="s">
        <v>231</v>
      </c>
      <c r="J50">
        <v>1</v>
      </c>
      <c r="K50">
        <v>1</v>
      </c>
    </row>
    <row r="51" spans="1:11" x14ac:dyDescent="0.3">
      <c r="C51" t="s">
        <v>255</v>
      </c>
      <c r="D51" t="s">
        <v>256</v>
      </c>
      <c r="E51">
        <v>41266</v>
      </c>
      <c r="F51" t="s">
        <v>196</v>
      </c>
      <c r="G51" t="s">
        <v>257</v>
      </c>
      <c r="H51" t="s">
        <v>7</v>
      </c>
      <c r="I51" t="s">
        <v>58</v>
      </c>
      <c r="J51">
        <v>9.4</v>
      </c>
      <c r="K51">
        <v>1</v>
      </c>
    </row>
    <row r="52" spans="1:11" x14ac:dyDescent="0.3">
      <c r="C52" t="s">
        <v>259</v>
      </c>
      <c r="D52" t="s">
        <v>260</v>
      </c>
      <c r="E52">
        <v>41631</v>
      </c>
      <c r="F52" t="s">
        <v>196</v>
      </c>
      <c r="G52" t="s">
        <v>261</v>
      </c>
      <c r="H52" t="s">
        <v>7</v>
      </c>
      <c r="I52" t="s">
        <v>58</v>
      </c>
      <c r="J52">
        <v>5.65</v>
      </c>
      <c r="K52">
        <v>1</v>
      </c>
    </row>
    <row r="53" spans="1:11" x14ac:dyDescent="0.3">
      <c r="C53" t="s">
        <v>263</v>
      </c>
      <c r="D53" t="s">
        <v>264</v>
      </c>
      <c r="E53">
        <v>41631</v>
      </c>
      <c r="F53" t="s">
        <v>196</v>
      </c>
      <c r="G53" t="s">
        <v>265</v>
      </c>
      <c r="H53" t="s">
        <v>7</v>
      </c>
      <c r="I53" t="s">
        <v>6</v>
      </c>
      <c r="J53">
        <v>7.7</v>
      </c>
      <c r="K53">
        <v>1</v>
      </c>
    </row>
    <row r="54" spans="1:11" x14ac:dyDescent="0.3">
      <c r="C54" t="s">
        <v>267</v>
      </c>
      <c r="D54" t="s">
        <v>268</v>
      </c>
      <c r="E54">
        <v>41631</v>
      </c>
      <c r="F54" t="s">
        <v>196</v>
      </c>
      <c r="G54" t="s">
        <v>269</v>
      </c>
      <c r="H54" t="s">
        <v>7</v>
      </c>
      <c r="I54" t="s">
        <v>6</v>
      </c>
      <c r="J54">
        <v>3.3</v>
      </c>
      <c r="K54">
        <v>1</v>
      </c>
    </row>
    <row r="55" spans="1:11" x14ac:dyDescent="0.3">
      <c r="C55" t="s">
        <v>271</v>
      </c>
      <c r="D55" t="s">
        <v>222</v>
      </c>
      <c r="E55">
        <v>41631</v>
      </c>
      <c r="F55" t="s">
        <v>196</v>
      </c>
      <c r="G55" t="s">
        <v>272</v>
      </c>
      <c r="H55" t="s">
        <v>7</v>
      </c>
      <c r="I55" t="s">
        <v>6</v>
      </c>
      <c r="J55">
        <v>8.35</v>
      </c>
      <c r="K55">
        <v>1</v>
      </c>
    </row>
    <row r="56" spans="1:11" x14ac:dyDescent="0.3">
      <c r="C56" t="s">
        <v>274</v>
      </c>
      <c r="D56" t="s">
        <v>275</v>
      </c>
      <c r="E56">
        <v>41631</v>
      </c>
      <c r="F56" t="s">
        <v>196</v>
      </c>
      <c r="G56" t="s">
        <v>276</v>
      </c>
      <c r="H56" t="s">
        <v>7</v>
      </c>
      <c r="I56" t="s">
        <v>6</v>
      </c>
      <c r="J56">
        <v>4.3499999999999996</v>
      </c>
      <c r="K56">
        <v>1</v>
      </c>
    </row>
    <row r="57" spans="1:11" x14ac:dyDescent="0.3">
      <c r="C57" t="s">
        <v>277</v>
      </c>
      <c r="D57" t="s">
        <v>278</v>
      </c>
      <c r="E57">
        <v>41631</v>
      </c>
      <c r="F57" t="s">
        <v>196</v>
      </c>
      <c r="G57" t="s">
        <v>279</v>
      </c>
      <c r="H57" t="s">
        <v>7</v>
      </c>
      <c r="I57" t="s">
        <v>58</v>
      </c>
      <c r="J57">
        <v>8.35</v>
      </c>
      <c r="K57">
        <v>1</v>
      </c>
    </row>
    <row r="58" spans="1:11" x14ac:dyDescent="0.3">
      <c r="C58" t="s">
        <v>280</v>
      </c>
      <c r="D58" t="s">
        <v>281</v>
      </c>
      <c r="E58">
        <v>41631</v>
      </c>
      <c r="F58" t="s">
        <v>196</v>
      </c>
      <c r="G58" t="s">
        <v>282</v>
      </c>
      <c r="H58" t="s">
        <v>7</v>
      </c>
      <c r="I58" t="s">
        <v>58</v>
      </c>
      <c r="J58">
        <v>2.6</v>
      </c>
      <c r="K58">
        <v>1</v>
      </c>
    </row>
    <row r="59" spans="1:11" x14ac:dyDescent="0.3">
      <c r="C59" t="s">
        <v>284</v>
      </c>
      <c r="D59" t="s">
        <v>285</v>
      </c>
      <c r="E59">
        <v>41996</v>
      </c>
      <c r="F59" t="s">
        <v>196</v>
      </c>
      <c r="G59" t="s">
        <v>286</v>
      </c>
      <c r="H59" t="s">
        <v>7</v>
      </c>
      <c r="I59" t="s">
        <v>6</v>
      </c>
      <c r="J59">
        <v>6</v>
      </c>
      <c r="K59">
        <v>1</v>
      </c>
    </row>
    <row r="60" spans="1:11" x14ac:dyDescent="0.3">
      <c r="C60" t="s">
        <v>287</v>
      </c>
      <c r="D60" t="s">
        <v>288</v>
      </c>
      <c r="E60">
        <v>41996</v>
      </c>
      <c r="F60" t="s">
        <v>196</v>
      </c>
      <c r="G60" t="s">
        <v>289</v>
      </c>
      <c r="H60" t="s">
        <v>7</v>
      </c>
      <c r="I60" t="s">
        <v>58</v>
      </c>
      <c r="J60">
        <v>5.0999999999999996</v>
      </c>
      <c r="K60">
        <v>1</v>
      </c>
    </row>
    <row r="61" spans="1:11" x14ac:dyDescent="0.3">
      <c r="A61" s="10"/>
      <c r="C61" t="s">
        <v>291</v>
      </c>
      <c r="D61" t="s">
        <v>292</v>
      </c>
      <c r="E61">
        <v>41996</v>
      </c>
      <c r="F61" t="s">
        <v>196</v>
      </c>
      <c r="G61" t="s">
        <v>293</v>
      </c>
      <c r="H61" t="s">
        <v>7</v>
      </c>
      <c r="I61" t="s">
        <v>70</v>
      </c>
      <c r="J61">
        <v>26.4</v>
      </c>
      <c r="K61">
        <v>4</v>
      </c>
    </row>
    <row r="62" spans="1:11" x14ac:dyDescent="0.3">
      <c r="C62" t="s">
        <v>295</v>
      </c>
      <c r="D62" t="s">
        <v>296</v>
      </c>
      <c r="E62">
        <v>43457</v>
      </c>
      <c r="F62" t="s">
        <v>196</v>
      </c>
      <c r="G62" t="s">
        <v>297</v>
      </c>
      <c r="H62" t="s">
        <v>7</v>
      </c>
      <c r="I62" t="s">
        <v>70</v>
      </c>
      <c r="J62">
        <v>8.5</v>
      </c>
      <c r="K62">
        <v>1</v>
      </c>
    </row>
    <row r="63" spans="1:11" x14ac:dyDescent="0.3">
      <c r="C63" t="s">
        <v>298</v>
      </c>
      <c r="D63" t="s">
        <v>299</v>
      </c>
      <c r="E63">
        <v>43457</v>
      </c>
      <c r="F63" t="s">
        <v>196</v>
      </c>
      <c r="G63" t="s">
        <v>300</v>
      </c>
      <c r="H63" t="s">
        <v>7</v>
      </c>
      <c r="I63" t="s">
        <v>70</v>
      </c>
      <c r="J63">
        <v>11.2</v>
      </c>
      <c r="K63">
        <v>1</v>
      </c>
    </row>
    <row r="64" spans="1:11" x14ac:dyDescent="0.3">
      <c r="C64" t="s">
        <v>303</v>
      </c>
      <c r="D64" t="s">
        <v>304</v>
      </c>
      <c r="E64">
        <v>43457</v>
      </c>
      <c r="F64" t="s">
        <v>196</v>
      </c>
      <c r="G64" t="s">
        <v>305</v>
      </c>
      <c r="H64" t="s">
        <v>7</v>
      </c>
      <c r="I64" t="s">
        <v>70</v>
      </c>
      <c r="J64">
        <v>8.5</v>
      </c>
      <c r="K64">
        <v>1</v>
      </c>
    </row>
    <row r="65" spans="3:11" x14ac:dyDescent="0.3">
      <c r="C65" t="s">
        <v>306</v>
      </c>
      <c r="D65" t="s">
        <v>307</v>
      </c>
      <c r="E65">
        <v>43457</v>
      </c>
      <c r="F65" t="s">
        <v>196</v>
      </c>
      <c r="G65" t="s">
        <v>308</v>
      </c>
      <c r="H65" t="s">
        <v>7</v>
      </c>
      <c r="I65" t="s">
        <v>58</v>
      </c>
      <c r="J65">
        <v>8.3000000000000007</v>
      </c>
      <c r="K65">
        <v>1</v>
      </c>
    </row>
    <row r="66" spans="3:11" x14ac:dyDescent="0.3">
      <c r="C66" t="s">
        <v>310</v>
      </c>
      <c r="D66" t="s">
        <v>311</v>
      </c>
      <c r="E66">
        <v>43457</v>
      </c>
      <c r="F66" t="s">
        <v>196</v>
      </c>
      <c r="G66" t="s">
        <v>312</v>
      </c>
      <c r="H66" t="s">
        <v>7</v>
      </c>
      <c r="I66" t="s">
        <v>6</v>
      </c>
      <c r="J66">
        <v>8.5</v>
      </c>
      <c r="K66">
        <v>1</v>
      </c>
    </row>
    <row r="67" spans="3:11" x14ac:dyDescent="0.3">
      <c r="C67" t="s">
        <v>314</v>
      </c>
      <c r="D67" t="s">
        <v>315</v>
      </c>
      <c r="E67">
        <v>43457</v>
      </c>
      <c r="F67" t="s">
        <v>196</v>
      </c>
      <c r="G67" t="s">
        <v>316</v>
      </c>
      <c r="H67" t="s">
        <v>7</v>
      </c>
      <c r="I67" t="s">
        <v>6</v>
      </c>
      <c r="J67">
        <v>8.5</v>
      </c>
      <c r="K67">
        <v>1</v>
      </c>
    </row>
    <row r="68" spans="3:11" x14ac:dyDescent="0.3">
      <c r="C68" t="s">
        <v>318</v>
      </c>
      <c r="D68" t="s">
        <v>319</v>
      </c>
      <c r="E68">
        <v>43457</v>
      </c>
      <c r="F68" t="s">
        <v>196</v>
      </c>
      <c r="G68" t="s">
        <v>320</v>
      </c>
      <c r="H68" t="s">
        <v>7</v>
      </c>
      <c r="I68" t="s">
        <v>6</v>
      </c>
      <c r="J68">
        <v>8.5</v>
      </c>
      <c r="K68">
        <v>1</v>
      </c>
    </row>
    <row r="69" spans="3:11" x14ac:dyDescent="0.3">
      <c r="C69" t="s">
        <v>321</v>
      </c>
      <c r="D69" t="s">
        <v>322</v>
      </c>
      <c r="E69">
        <v>43457</v>
      </c>
      <c r="F69" t="s">
        <v>196</v>
      </c>
      <c r="G69" t="s">
        <v>323</v>
      </c>
      <c r="H69" t="s">
        <v>7</v>
      </c>
      <c r="I69" t="s">
        <v>6</v>
      </c>
      <c r="J69">
        <v>6</v>
      </c>
      <c r="K69">
        <v>1</v>
      </c>
    </row>
    <row r="70" spans="3:11" x14ac:dyDescent="0.3">
      <c r="C70" t="s">
        <v>325</v>
      </c>
      <c r="D70" t="s">
        <v>326</v>
      </c>
      <c r="E70">
        <v>43457</v>
      </c>
      <c r="F70" t="s">
        <v>196</v>
      </c>
      <c r="G70" t="s">
        <v>327</v>
      </c>
      <c r="H70" t="s">
        <v>7</v>
      </c>
      <c r="I70" t="s">
        <v>58</v>
      </c>
      <c r="J70">
        <v>6</v>
      </c>
      <c r="K70">
        <v>1</v>
      </c>
    </row>
    <row r="71" spans="3:11" x14ac:dyDescent="0.3">
      <c r="C71" t="s">
        <v>329</v>
      </c>
      <c r="D71" t="s">
        <v>330</v>
      </c>
      <c r="E71">
        <v>43457</v>
      </c>
      <c r="F71" t="s">
        <v>196</v>
      </c>
      <c r="G71" t="s">
        <v>331</v>
      </c>
      <c r="H71" t="s">
        <v>7</v>
      </c>
      <c r="I71" t="s">
        <v>231</v>
      </c>
      <c r="J71">
        <v>5.35</v>
      </c>
      <c r="K71">
        <v>1</v>
      </c>
    </row>
    <row r="72" spans="3:11" x14ac:dyDescent="0.3">
      <c r="C72" t="s">
        <v>332</v>
      </c>
      <c r="D72" t="s">
        <v>333</v>
      </c>
      <c r="E72">
        <v>43457</v>
      </c>
      <c r="F72" t="s">
        <v>196</v>
      </c>
      <c r="G72" t="s">
        <v>334</v>
      </c>
      <c r="H72" t="s">
        <v>7</v>
      </c>
      <c r="I72" t="s">
        <v>70</v>
      </c>
      <c r="J72">
        <v>3.2</v>
      </c>
      <c r="K72">
        <v>1</v>
      </c>
    </row>
    <row r="73" spans="3:11" x14ac:dyDescent="0.3">
      <c r="C73" t="s">
        <v>336</v>
      </c>
      <c r="D73" t="s">
        <v>337</v>
      </c>
      <c r="E73">
        <v>43457</v>
      </c>
      <c r="F73" t="s">
        <v>196</v>
      </c>
      <c r="G73" t="s">
        <v>338</v>
      </c>
      <c r="H73" t="s">
        <v>7</v>
      </c>
      <c r="I73" t="s">
        <v>6</v>
      </c>
      <c r="J73">
        <v>8.5</v>
      </c>
      <c r="K73">
        <v>1</v>
      </c>
    </row>
    <row r="74" spans="3:11" x14ac:dyDescent="0.3">
      <c r="C74" t="s">
        <v>340</v>
      </c>
      <c r="D74" t="s">
        <v>341</v>
      </c>
      <c r="E74">
        <v>43822</v>
      </c>
      <c r="F74" t="s">
        <v>196</v>
      </c>
      <c r="G74" t="s">
        <v>342</v>
      </c>
      <c r="H74" t="s">
        <v>7</v>
      </c>
      <c r="I74" t="s">
        <v>5</v>
      </c>
      <c r="J74">
        <v>1</v>
      </c>
      <c r="K74">
        <v>1</v>
      </c>
    </row>
    <row r="75" spans="3:11" x14ac:dyDescent="0.3">
      <c r="C75" t="s">
        <v>344</v>
      </c>
      <c r="D75" t="s">
        <v>345</v>
      </c>
      <c r="E75">
        <v>43822</v>
      </c>
      <c r="F75" t="s">
        <v>196</v>
      </c>
      <c r="G75" t="s">
        <v>346</v>
      </c>
      <c r="H75" t="s">
        <v>7</v>
      </c>
      <c r="I75" t="s">
        <v>6</v>
      </c>
      <c r="J75">
        <v>2.4500000000000002</v>
      </c>
      <c r="K75">
        <v>1</v>
      </c>
    </row>
    <row r="76" spans="3:11" x14ac:dyDescent="0.3">
      <c r="C76" t="s">
        <v>347</v>
      </c>
      <c r="D76" t="s">
        <v>348</v>
      </c>
      <c r="E76">
        <v>43822</v>
      </c>
      <c r="F76" t="s">
        <v>196</v>
      </c>
      <c r="G76" t="s">
        <v>349</v>
      </c>
      <c r="H76" t="s">
        <v>7</v>
      </c>
      <c r="I76" t="s">
        <v>5</v>
      </c>
      <c r="J76">
        <v>1</v>
      </c>
      <c r="K76">
        <v>1</v>
      </c>
    </row>
    <row r="77" spans="3:11" x14ac:dyDescent="0.3">
      <c r="C77" t="s">
        <v>351</v>
      </c>
      <c r="D77" t="s">
        <v>352</v>
      </c>
      <c r="E77">
        <v>43822</v>
      </c>
      <c r="F77" t="s">
        <v>196</v>
      </c>
      <c r="G77" t="s">
        <v>353</v>
      </c>
      <c r="H77" t="s">
        <v>7</v>
      </c>
      <c r="I77" t="s">
        <v>70</v>
      </c>
      <c r="J77">
        <v>7.35</v>
      </c>
      <c r="K77">
        <v>1</v>
      </c>
    </row>
    <row r="78" spans="3:11" x14ac:dyDescent="0.3">
      <c r="C78" t="s">
        <v>356</v>
      </c>
      <c r="D78" t="s">
        <v>357</v>
      </c>
      <c r="E78">
        <v>43822</v>
      </c>
      <c r="F78" t="s">
        <v>196</v>
      </c>
      <c r="G78" t="s">
        <v>358</v>
      </c>
      <c r="H78" t="s">
        <v>7</v>
      </c>
      <c r="I78" t="s">
        <v>5</v>
      </c>
      <c r="J78">
        <v>5.55</v>
      </c>
      <c r="K78">
        <v>1</v>
      </c>
    </row>
    <row r="79" spans="3:11" x14ac:dyDescent="0.3">
      <c r="C79" t="s">
        <v>360</v>
      </c>
      <c r="D79" t="s">
        <v>361</v>
      </c>
      <c r="E79">
        <v>44188</v>
      </c>
      <c r="F79" t="s">
        <v>196</v>
      </c>
      <c r="G79" t="s">
        <v>362</v>
      </c>
      <c r="H79" t="s">
        <v>7</v>
      </c>
      <c r="I79" t="s">
        <v>6</v>
      </c>
      <c r="J79">
        <v>8</v>
      </c>
      <c r="K79">
        <v>1</v>
      </c>
    </row>
    <row r="80" spans="3:11" x14ac:dyDescent="0.3">
      <c r="C80" t="s">
        <v>365</v>
      </c>
      <c r="D80" t="s">
        <v>366</v>
      </c>
      <c r="E80">
        <v>44553</v>
      </c>
      <c r="F80" t="s">
        <v>196</v>
      </c>
      <c r="G80" t="s">
        <v>367</v>
      </c>
      <c r="H80" t="s">
        <v>7</v>
      </c>
      <c r="I80" t="s">
        <v>58</v>
      </c>
      <c r="J80">
        <v>5</v>
      </c>
      <c r="K80">
        <v>1</v>
      </c>
    </row>
    <row r="81" spans="3:11" x14ac:dyDescent="0.3">
      <c r="C81" t="s">
        <v>368</v>
      </c>
      <c r="D81" t="s">
        <v>369</v>
      </c>
      <c r="E81">
        <v>44553</v>
      </c>
      <c r="F81" t="s">
        <v>196</v>
      </c>
      <c r="G81" t="s">
        <v>370</v>
      </c>
      <c r="H81" t="s">
        <v>7</v>
      </c>
      <c r="I81" t="s">
        <v>6</v>
      </c>
      <c r="J81">
        <v>16</v>
      </c>
      <c r="K81">
        <v>2</v>
      </c>
    </row>
    <row r="82" spans="3:11" x14ac:dyDescent="0.3">
      <c r="C82" t="s">
        <v>37</v>
      </c>
      <c r="D82" t="s">
        <v>372</v>
      </c>
      <c r="E82">
        <v>46744</v>
      </c>
      <c r="F82" t="s">
        <v>196</v>
      </c>
      <c r="G82" t="s">
        <v>40</v>
      </c>
      <c r="H82" t="s">
        <v>7</v>
      </c>
      <c r="I82" t="s">
        <v>39</v>
      </c>
      <c r="J82">
        <v>7.6</v>
      </c>
      <c r="K82">
        <v>2</v>
      </c>
    </row>
    <row r="83" spans="3:11" x14ac:dyDescent="0.3">
      <c r="C83" t="s">
        <v>42</v>
      </c>
      <c r="D83" t="s">
        <v>373</v>
      </c>
      <c r="E83">
        <v>46744</v>
      </c>
      <c r="F83" t="s">
        <v>196</v>
      </c>
      <c r="G83" t="s">
        <v>44</v>
      </c>
      <c r="H83" t="s">
        <v>7</v>
      </c>
      <c r="I83" t="s">
        <v>6</v>
      </c>
      <c r="J83">
        <v>4.5</v>
      </c>
      <c r="K83">
        <v>1</v>
      </c>
    </row>
    <row r="84" spans="3:11" x14ac:dyDescent="0.3">
      <c r="C84" t="s">
        <v>48</v>
      </c>
      <c r="D84" t="s">
        <v>374</v>
      </c>
      <c r="E84">
        <v>46744</v>
      </c>
      <c r="F84" t="s">
        <v>196</v>
      </c>
      <c r="G84" t="s">
        <v>50</v>
      </c>
      <c r="H84" t="s">
        <v>7</v>
      </c>
      <c r="I84" t="s">
        <v>6</v>
      </c>
      <c r="J84">
        <v>12</v>
      </c>
      <c r="K84">
        <v>1</v>
      </c>
    </row>
    <row r="85" spans="3:11" x14ac:dyDescent="0.3">
      <c r="C85" t="s">
        <v>52</v>
      </c>
      <c r="D85" t="s">
        <v>375</v>
      </c>
      <c r="E85">
        <v>46744</v>
      </c>
      <c r="F85" t="s">
        <v>196</v>
      </c>
      <c r="G85" t="s">
        <v>54</v>
      </c>
      <c r="H85" t="s">
        <v>7</v>
      </c>
      <c r="I85" t="s">
        <v>6</v>
      </c>
      <c r="J85">
        <v>5</v>
      </c>
      <c r="K85">
        <v>1</v>
      </c>
    </row>
    <row r="86" spans="3:11" x14ac:dyDescent="0.3">
      <c r="C86" t="s">
        <v>56</v>
      </c>
      <c r="D86" t="s">
        <v>376</v>
      </c>
      <c r="E86">
        <v>46744</v>
      </c>
      <c r="F86" t="s">
        <v>196</v>
      </c>
      <c r="G86" t="s">
        <v>377</v>
      </c>
      <c r="H86" t="s">
        <v>7</v>
      </c>
      <c r="I86" t="s">
        <v>58</v>
      </c>
      <c r="J86">
        <v>10.9</v>
      </c>
      <c r="K86">
        <v>1</v>
      </c>
    </row>
    <row r="87" spans="3:11" x14ac:dyDescent="0.3">
      <c r="C87" t="s">
        <v>60</v>
      </c>
      <c r="D87" t="s">
        <v>378</v>
      </c>
      <c r="E87">
        <v>46744</v>
      </c>
      <c r="F87" t="s">
        <v>196</v>
      </c>
      <c r="G87" t="s">
        <v>62</v>
      </c>
      <c r="H87" t="s">
        <v>7</v>
      </c>
      <c r="I87" t="s">
        <v>6</v>
      </c>
      <c r="J87">
        <v>2.9</v>
      </c>
      <c r="K87">
        <v>1</v>
      </c>
    </row>
    <row r="88" spans="3:11" x14ac:dyDescent="0.3">
      <c r="C88" t="s">
        <v>64</v>
      </c>
      <c r="D88" t="s">
        <v>379</v>
      </c>
      <c r="E88">
        <v>46744</v>
      </c>
      <c r="F88" t="s">
        <v>196</v>
      </c>
      <c r="G88" t="s">
        <v>380</v>
      </c>
      <c r="H88" t="s">
        <v>7</v>
      </c>
      <c r="I88" t="s">
        <v>6</v>
      </c>
      <c r="J88">
        <v>3.5</v>
      </c>
      <c r="K88">
        <v>1</v>
      </c>
    </row>
    <row r="89" spans="3:11" x14ac:dyDescent="0.3">
      <c r="C89" t="s">
        <v>68</v>
      </c>
      <c r="D89" t="s">
        <v>381</v>
      </c>
      <c r="E89">
        <v>47475</v>
      </c>
      <c r="F89" t="s">
        <v>196</v>
      </c>
      <c r="G89" t="s">
        <v>71</v>
      </c>
      <c r="H89" t="s">
        <v>7</v>
      </c>
      <c r="I89" t="s">
        <v>70</v>
      </c>
      <c r="J89">
        <v>4</v>
      </c>
      <c r="K89">
        <v>1</v>
      </c>
    </row>
    <row r="90" spans="3:11" x14ac:dyDescent="0.3">
      <c r="C90" t="s">
        <v>382</v>
      </c>
      <c r="D90" t="s">
        <v>383</v>
      </c>
      <c r="E90">
        <v>37280</v>
      </c>
      <c r="F90" t="s">
        <v>196</v>
      </c>
      <c r="G90" t="s">
        <v>384</v>
      </c>
      <c r="H90" t="s">
        <v>7</v>
      </c>
      <c r="I90" t="s">
        <v>6</v>
      </c>
      <c r="J90">
        <v>5</v>
      </c>
      <c r="K90">
        <v>1</v>
      </c>
    </row>
    <row r="91" spans="3:11" x14ac:dyDescent="0.3">
      <c r="C91" t="s">
        <v>385</v>
      </c>
      <c r="D91" t="s">
        <v>386</v>
      </c>
      <c r="E91">
        <v>41631</v>
      </c>
      <c r="F91" t="s">
        <v>196</v>
      </c>
      <c r="G91" t="s">
        <v>387</v>
      </c>
      <c r="H91" t="s">
        <v>7</v>
      </c>
      <c r="I91" t="s">
        <v>6</v>
      </c>
      <c r="J91">
        <v>5.8</v>
      </c>
      <c r="K91">
        <v>1</v>
      </c>
    </row>
    <row r="92" spans="3:11" x14ac:dyDescent="0.3">
      <c r="C92" t="s">
        <v>388</v>
      </c>
      <c r="D92" t="s">
        <v>389</v>
      </c>
      <c r="E92">
        <v>37280</v>
      </c>
      <c r="F92" t="s">
        <v>196</v>
      </c>
      <c r="G92" t="s">
        <v>390</v>
      </c>
      <c r="H92" t="s">
        <v>7</v>
      </c>
      <c r="I92" t="s">
        <v>231</v>
      </c>
      <c r="J92">
        <v>4.3499999999999996</v>
      </c>
      <c r="K92">
        <v>1</v>
      </c>
    </row>
    <row r="93" spans="3:11" x14ac:dyDescent="0.3">
      <c r="C93" t="s">
        <v>391</v>
      </c>
      <c r="D93" t="s">
        <v>392</v>
      </c>
      <c r="E93">
        <v>37280</v>
      </c>
      <c r="F93" t="s">
        <v>196</v>
      </c>
      <c r="G93" t="s">
        <v>393</v>
      </c>
      <c r="H93" t="s">
        <v>7</v>
      </c>
      <c r="I93" t="s">
        <v>5</v>
      </c>
      <c r="J93">
        <v>14</v>
      </c>
      <c r="K93">
        <v>1</v>
      </c>
    </row>
    <row r="94" spans="3:11" x14ac:dyDescent="0.3">
      <c r="C94" t="s">
        <v>394</v>
      </c>
      <c r="D94" t="s">
        <v>395</v>
      </c>
      <c r="E94">
        <v>37280</v>
      </c>
      <c r="F94" t="s">
        <v>196</v>
      </c>
      <c r="G94" t="s">
        <v>396</v>
      </c>
      <c r="H94" t="s">
        <v>7</v>
      </c>
      <c r="I94" t="s">
        <v>70</v>
      </c>
      <c r="J94">
        <v>3.5</v>
      </c>
      <c r="K94">
        <v>1</v>
      </c>
    </row>
    <row r="95" spans="3:11" x14ac:dyDescent="0.3">
      <c r="C95" t="s">
        <v>397</v>
      </c>
      <c r="D95" t="s">
        <v>398</v>
      </c>
      <c r="E95">
        <v>37280</v>
      </c>
      <c r="F95" t="s">
        <v>196</v>
      </c>
      <c r="G95" t="s">
        <v>399</v>
      </c>
      <c r="H95" t="s">
        <v>7</v>
      </c>
      <c r="I95" t="s">
        <v>58</v>
      </c>
      <c r="J95">
        <v>11</v>
      </c>
      <c r="K95">
        <v>1</v>
      </c>
    </row>
    <row r="96" spans="3:11" x14ac:dyDescent="0.3">
      <c r="C96" t="s">
        <v>400</v>
      </c>
      <c r="D96" t="s">
        <v>401</v>
      </c>
      <c r="E96">
        <v>37280</v>
      </c>
      <c r="F96" t="s">
        <v>196</v>
      </c>
      <c r="G96" t="s">
        <v>402</v>
      </c>
      <c r="H96" t="s">
        <v>7</v>
      </c>
      <c r="I96" t="s">
        <v>6</v>
      </c>
      <c r="J96">
        <v>7</v>
      </c>
      <c r="K96">
        <v>2</v>
      </c>
    </row>
    <row r="97" spans="3:11" x14ac:dyDescent="0.3">
      <c r="C97" t="s">
        <v>403</v>
      </c>
      <c r="D97" t="s">
        <v>404</v>
      </c>
      <c r="E97">
        <v>37280</v>
      </c>
      <c r="F97" t="s">
        <v>196</v>
      </c>
      <c r="G97" t="s">
        <v>405</v>
      </c>
      <c r="H97" t="s">
        <v>7</v>
      </c>
      <c r="I97" t="s">
        <v>6</v>
      </c>
      <c r="J97">
        <v>8.35</v>
      </c>
      <c r="K97">
        <v>2</v>
      </c>
    </row>
    <row r="98" spans="3:11" x14ac:dyDescent="0.3">
      <c r="C98" t="s">
        <v>406</v>
      </c>
      <c r="D98" t="s">
        <v>407</v>
      </c>
      <c r="E98">
        <v>37280</v>
      </c>
      <c r="F98" t="s">
        <v>196</v>
      </c>
      <c r="G98" t="s">
        <v>408</v>
      </c>
      <c r="H98" t="s">
        <v>7</v>
      </c>
      <c r="I98" t="s">
        <v>6</v>
      </c>
      <c r="J98">
        <v>8.35</v>
      </c>
      <c r="K98">
        <v>2</v>
      </c>
    </row>
    <row r="99" spans="3:11" x14ac:dyDescent="0.3">
      <c r="C99" t="s">
        <v>409</v>
      </c>
      <c r="D99" t="s">
        <v>410</v>
      </c>
      <c r="E99">
        <v>40900</v>
      </c>
      <c r="F99" t="s">
        <v>196</v>
      </c>
      <c r="G99" t="s">
        <v>200</v>
      </c>
      <c r="H99" t="s">
        <v>7</v>
      </c>
      <c r="I99" t="s">
        <v>6</v>
      </c>
      <c r="J99">
        <v>6.15</v>
      </c>
      <c r="K99">
        <v>1</v>
      </c>
    </row>
    <row r="100" spans="3:11" x14ac:dyDescent="0.3">
      <c r="C100" t="s">
        <v>411</v>
      </c>
      <c r="D100" t="s">
        <v>412</v>
      </c>
      <c r="E100">
        <v>40900</v>
      </c>
      <c r="F100" t="s">
        <v>196</v>
      </c>
      <c r="G100" t="s">
        <v>205</v>
      </c>
      <c r="H100" t="s">
        <v>7</v>
      </c>
      <c r="I100" t="s">
        <v>6</v>
      </c>
      <c r="J100">
        <v>6.7</v>
      </c>
      <c r="K100">
        <v>1</v>
      </c>
    </row>
    <row r="101" spans="3:11" x14ac:dyDescent="0.3">
      <c r="C101" t="s">
        <v>413</v>
      </c>
      <c r="D101" t="s">
        <v>414</v>
      </c>
      <c r="E101">
        <v>41996</v>
      </c>
      <c r="F101" t="s">
        <v>196</v>
      </c>
      <c r="G101" t="s">
        <v>200</v>
      </c>
      <c r="H101" t="s">
        <v>7</v>
      </c>
      <c r="I101" t="s">
        <v>6</v>
      </c>
      <c r="J101">
        <v>4.05</v>
      </c>
      <c r="K101">
        <v>4</v>
      </c>
    </row>
    <row r="102" spans="3:11" x14ac:dyDescent="0.3">
      <c r="C102" t="s">
        <v>416</v>
      </c>
      <c r="D102" t="s">
        <v>417</v>
      </c>
      <c r="E102">
        <v>41996</v>
      </c>
      <c r="F102" t="s">
        <v>196</v>
      </c>
      <c r="G102" t="s">
        <v>200</v>
      </c>
      <c r="H102" t="s">
        <v>7</v>
      </c>
      <c r="I102" t="s">
        <v>6</v>
      </c>
      <c r="J102">
        <v>1</v>
      </c>
      <c r="K102">
        <v>1</v>
      </c>
    </row>
    <row r="103" spans="3:11" x14ac:dyDescent="0.3">
      <c r="C103" t="s">
        <v>418</v>
      </c>
      <c r="D103" t="s">
        <v>419</v>
      </c>
      <c r="E103">
        <v>43457</v>
      </c>
      <c r="F103" t="s">
        <v>196</v>
      </c>
      <c r="G103" t="s">
        <v>200</v>
      </c>
      <c r="H103" t="s">
        <v>7</v>
      </c>
      <c r="I103" t="s">
        <v>6</v>
      </c>
      <c r="J103">
        <v>3.6</v>
      </c>
      <c r="K103">
        <v>6</v>
      </c>
    </row>
    <row r="104" spans="3:11" x14ac:dyDescent="0.3">
      <c r="C104" t="s">
        <v>420</v>
      </c>
      <c r="D104" t="s">
        <v>421</v>
      </c>
      <c r="E104">
        <v>43457</v>
      </c>
      <c r="F104" t="s">
        <v>196</v>
      </c>
      <c r="G104" t="s">
        <v>205</v>
      </c>
      <c r="H104" t="s">
        <v>7</v>
      </c>
      <c r="I104" t="s">
        <v>6</v>
      </c>
      <c r="J104">
        <v>7</v>
      </c>
      <c r="K104">
        <v>2</v>
      </c>
    </row>
    <row r="105" spans="3:11" x14ac:dyDescent="0.3">
      <c r="C105" t="s">
        <v>423</v>
      </c>
      <c r="D105" t="s">
        <v>424</v>
      </c>
      <c r="E105">
        <v>41266</v>
      </c>
      <c r="F105" t="s">
        <v>196</v>
      </c>
      <c r="G105" t="s">
        <v>205</v>
      </c>
      <c r="H105" t="s">
        <v>7</v>
      </c>
      <c r="I105" t="s">
        <v>6</v>
      </c>
      <c r="J105">
        <v>6.35</v>
      </c>
      <c r="K105">
        <v>1</v>
      </c>
    </row>
    <row r="106" spans="3:11" x14ac:dyDescent="0.3">
      <c r="C106" t="s">
        <v>425</v>
      </c>
      <c r="D106" t="s">
        <v>413</v>
      </c>
      <c r="E106">
        <v>41996</v>
      </c>
      <c r="F106" t="s">
        <v>196</v>
      </c>
      <c r="G106" t="s">
        <v>200</v>
      </c>
      <c r="H106" t="s">
        <v>7</v>
      </c>
      <c r="I106" t="s">
        <v>6</v>
      </c>
      <c r="J106">
        <v>1</v>
      </c>
      <c r="K106">
        <v>1</v>
      </c>
    </row>
    <row r="107" spans="3:11" x14ac:dyDescent="0.3">
      <c r="C107" t="s">
        <v>426</v>
      </c>
      <c r="D107" t="s">
        <v>427</v>
      </c>
      <c r="E107">
        <v>43822</v>
      </c>
      <c r="F107" t="s">
        <v>196</v>
      </c>
      <c r="G107" t="s">
        <v>200</v>
      </c>
      <c r="H107" t="s">
        <v>7</v>
      </c>
      <c r="I107" t="s">
        <v>6</v>
      </c>
      <c r="J107">
        <v>2</v>
      </c>
      <c r="K107">
        <v>3</v>
      </c>
    </row>
    <row r="108" spans="3:11" x14ac:dyDescent="0.3">
      <c r="C108" t="s">
        <v>428</v>
      </c>
      <c r="D108">
        <v>2327931</v>
      </c>
      <c r="E108">
        <v>40900</v>
      </c>
      <c r="F108" t="s">
        <v>429</v>
      </c>
      <c r="G108" t="s">
        <v>73</v>
      </c>
      <c r="H108" t="s">
        <v>6</v>
      </c>
      <c r="I108" t="s">
        <v>7</v>
      </c>
      <c r="J108">
        <v>2</v>
      </c>
      <c r="K108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1C59B-86E5-42C6-8BC3-6636AA4B4E3F}">
  <dimension ref="A1:O109"/>
  <sheetViews>
    <sheetView topLeftCell="A16" workbookViewId="0">
      <selection activeCell="M2" sqref="M2:M17"/>
    </sheetView>
  </sheetViews>
  <sheetFormatPr defaultRowHeight="14.4" x14ac:dyDescent="0.3"/>
  <sheetData>
    <row r="1" spans="1:15" ht="15" thickBot="1" x14ac:dyDescent="0.3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16.2" thickBot="1" x14ac:dyDescent="0.35">
      <c r="A2" s="12">
        <v>2300017</v>
      </c>
      <c r="B2" s="12" t="s">
        <v>74</v>
      </c>
      <c r="C2" s="13">
        <v>41996</v>
      </c>
      <c r="D2" s="12" t="s">
        <v>75</v>
      </c>
      <c r="E2" s="12" t="s">
        <v>76</v>
      </c>
      <c r="F2" s="12" t="s">
        <v>70</v>
      </c>
      <c r="G2" s="12" t="s">
        <v>6</v>
      </c>
      <c r="H2" s="12">
        <v>4.0999999999999996</v>
      </c>
      <c r="I2" s="12">
        <v>1</v>
      </c>
      <c r="J2" s="12" t="s">
        <v>77</v>
      </c>
      <c r="K2" s="12" t="s">
        <v>78</v>
      </c>
      <c r="L2" s="12" t="s">
        <v>79</v>
      </c>
      <c r="M2" s="14">
        <v>0.5625</v>
      </c>
      <c r="N2" s="12"/>
      <c r="O2" s="12"/>
    </row>
    <row r="3" spans="1:15" ht="16.2" thickBot="1" x14ac:dyDescent="0.35">
      <c r="A3" s="12">
        <v>2320552</v>
      </c>
      <c r="B3" s="12"/>
      <c r="C3" s="13">
        <v>41266</v>
      </c>
      <c r="D3" s="12" t="s">
        <v>80</v>
      </c>
      <c r="E3" s="12" t="s">
        <v>73</v>
      </c>
      <c r="F3" s="12" t="s">
        <v>70</v>
      </c>
      <c r="G3" s="12" t="s">
        <v>7</v>
      </c>
      <c r="H3" s="12">
        <v>5</v>
      </c>
      <c r="I3" s="12">
        <v>1</v>
      </c>
      <c r="J3" s="12" t="s">
        <v>77</v>
      </c>
      <c r="K3" s="12" t="s">
        <v>78</v>
      </c>
      <c r="L3" s="12" t="s">
        <v>81</v>
      </c>
      <c r="M3" s="14">
        <v>0</v>
      </c>
      <c r="N3" s="12"/>
      <c r="O3" s="12"/>
    </row>
    <row r="4" spans="1:15" ht="16.2" thickBot="1" x14ac:dyDescent="0.35">
      <c r="A4" s="12">
        <v>2375264</v>
      </c>
      <c r="B4" s="12"/>
      <c r="C4" s="13">
        <v>41266</v>
      </c>
      <c r="D4" s="12" t="s">
        <v>82</v>
      </c>
      <c r="E4" s="12" t="s">
        <v>73</v>
      </c>
      <c r="F4" s="12" t="s">
        <v>70</v>
      </c>
      <c r="G4" s="12" t="s">
        <v>7</v>
      </c>
      <c r="H4" s="12">
        <v>4.5</v>
      </c>
      <c r="I4" s="12">
        <v>1</v>
      </c>
      <c r="J4" s="12" t="s">
        <v>77</v>
      </c>
      <c r="K4" s="12" t="s">
        <v>83</v>
      </c>
      <c r="L4" s="12" t="s">
        <v>84</v>
      </c>
      <c r="M4" s="14">
        <v>0</v>
      </c>
      <c r="N4" s="12"/>
      <c r="O4" s="12"/>
    </row>
    <row r="5" spans="1:15" ht="16.2" thickBot="1" x14ac:dyDescent="0.35">
      <c r="A5" s="12">
        <v>2379706</v>
      </c>
      <c r="B5" s="12"/>
      <c r="C5" s="13">
        <v>47475</v>
      </c>
      <c r="D5" s="12" t="s">
        <v>85</v>
      </c>
      <c r="E5" s="12" t="s">
        <v>73</v>
      </c>
      <c r="F5" s="12" t="s">
        <v>70</v>
      </c>
      <c r="G5" s="12" t="s">
        <v>7</v>
      </c>
      <c r="H5" s="12">
        <v>3</v>
      </c>
      <c r="I5" s="12">
        <v>1</v>
      </c>
      <c r="J5" s="12" t="s">
        <v>86</v>
      </c>
      <c r="K5" s="12"/>
      <c r="L5" s="12"/>
      <c r="M5" s="12"/>
      <c r="N5" s="12"/>
      <c r="O5" s="12"/>
    </row>
    <row r="6" spans="1:15" ht="16.2" thickBot="1" x14ac:dyDescent="0.35">
      <c r="A6" s="12" t="s">
        <v>87</v>
      </c>
      <c r="B6" s="12" t="s">
        <v>88</v>
      </c>
      <c r="C6" s="13">
        <v>40900</v>
      </c>
      <c r="D6" s="12" t="s">
        <v>89</v>
      </c>
      <c r="E6" s="12" t="s">
        <v>90</v>
      </c>
      <c r="F6" s="12" t="s">
        <v>7</v>
      </c>
      <c r="G6" s="12" t="s">
        <v>6</v>
      </c>
      <c r="H6" s="12">
        <v>43</v>
      </c>
      <c r="I6" s="12">
        <v>4</v>
      </c>
      <c r="J6" s="12" t="s">
        <v>77</v>
      </c>
      <c r="K6" s="12" t="s">
        <v>91</v>
      </c>
      <c r="L6" s="12" t="s">
        <v>92</v>
      </c>
      <c r="M6" s="14">
        <v>0</v>
      </c>
      <c r="N6" s="12"/>
      <c r="O6" s="12"/>
    </row>
    <row r="7" spans="1:15" ht="16.2" thickBot="1" x14ac:dyDescent="0.35">
      <c r="A7" s="12" t="s">
        <v>93</v>
      </c>
      <c r="B7" s="12" t="s">
        <v>94</v>
      </c>
      <c r="C7" s="13">
        <v>40900</v>
      </c>
      <c r="D7" s="12" t="s">
        <v>89</v>
      </c>
      <c r="E7" s="12" t="s">
        <v>95</v>
      </c>
      <c r="F7" s="12" t="s">
        <v>7</v>
      </c>
      <c r="G7" s="12" t="s">
        <v>6</v>
      </c>
      <c r="H7" s="12">
        <v>47</v>
      </c>
      <c r="I7" s="12">
        <v>4</v>
      </c>
      <c r="J7" s="12" t="s">
        <v>77</v>
      </c>
      <c r="K7" s="12" t="s">
        <v>78</v>
      </c>
      <c r="L7" s="12" t="s">
        <v>92</v>
      </c>
      <c r="M7" s="14">
        <v>0</v>
      </c>
      <c r="N7" s="12"/>
      <c r="O7" s="12"/>
    </row>
    <row r="8" spans="1:15" ht="24" thickBot="1" x14ac:dyDescent="0.35">
      <c r="A8" s="12" t="s">
        <v>96</v>
      </c>
      <c r="B8" s="12" t="s">
        <v>97</v>
      </c>
      <c r="C8" s="13">
        <v>40900</v>
      </c>
      <c r="D8" s="12" t="s">
        <v>89</v>
      </c>
      <c r="E8" s="12" t="s">
        <v>98</v>
      </c>
      <c r="F8" s="12" t="s">
        <v>7</v>
      </c>
      <c r="G8" s="12" t="s">
        <v>6</v>
      </c>
      <c r="H8" s="12">
        <v>43</v>
      </c>
      <c r="I8" s="12">
        <v>4</v>
      </c>
      <c r="J8" s="12" t="s">
        <v>77</v>
      </c>
      <c r="K8" s="12" t="s">
        <v>99</v>
      </c>
      <c r="L8" s="12" t="s">
        <v>92</v>
      </c>
      <c r="M8" s="14">
        <v>0</v>
      </c>
      <c r="N8" s="12"/>
      <c r="O8" s="12"/>
    </row>
    <row r="9" spans="1:15" ht="16.2" thickBot="1" x14ac:dyDescent="0.35">
      <c r="A9" s="12" t="s">
        <v>100</v>
      </c>
      <c r="B9" s="12" t="s">
        <v>101</v>
      </c>
      <c r="C9" s="13">
        <v>41266</v>
      </c>
      <c r="D9" s="12" t="s">
        <v>89</v>
      </c>
      <c r="E9" s="12" t="s">
        <v>102</v>
      </c>
      <c r="F9" s="12" t="s">
        <v>7</v>
      </c>
      <c r="G9" s="12" t="s">
        <v>6</v>
      </c>
      <c r="H9" s="12">
        <v>7.55</v>
      </c>
      <c r="I9" s="12">
        <v>1</v>
      </c>
      <c r="J9" s="12" t="s">
        <v>77</v>
      </c>
      <c r="K9" s="12" t="s">
        <v>103</v>
      </c>
      <c r="L9" s="12" t="s">
        <v>81</v>
      </c>
      <c r="M9" s="14">
        <v>0</v>
      </c>
      <c r="N9" s="12"/>
      <c r="O9" s="12"/>
    </row>
    <row r="10" spans="1:15" ht="16.2" thickBot="1" x14ac:dyDescent="0.35">
      <c r="A10" s="12" t="s">
        <v>104</v>
      </c>
      <c r="B10" s="12" t="s">
        <v>105</v>
      </c>
      <c r="C10" s="13">
        <v>41266</v>
      </c>
      <c r="D10" s="12" t="s">
        <v>89</v>
      </c>
      <c r="E10" s="12" t="s">
        <v>106</v>
      </c>
      <c r="F10" s="12" t="s">
        <v>7</v>
      </c>
      <c r="G10" s="12" t="s">
        <v>6</v>
      </c>
      <c r="H10" s="12">
        <v>20.3</v>
      </c>
      <c r="I10" s="12">
        <v>2</v>
      </c>
      <c r="J10" s="12" t="s">
        <v>77</v>
      </c>
      <c r="K10" s="12" t="s">
        <v>78</v>
      </c>
      <c r="L10" s="12" t="s">
        <v>81</v>
      </c>
      <c r="M10" s="14">
        <v>0</v>
      </c>
      <c r="N10" s="12"/>
      <c r="O10" s="12"/>
    </row>
    <row r="11" spans="1:15" ht="16.2" thickBot="1" x14ac:dyDescent="0.35">
      <c r="A11" s="12" t="s">
        <v>107</v>
      </c>
      <c r="B11" s="12" t="s">
        <v>108</v>
      </c>
      <c r="C11" s="13">
        <v>41266</v>
      </c>
      <c r="D11" s="12" t="s">
        <v>89</v>
      </c>
      <c r="E11" s="12" t="s">
        <v>109</v>
      </c>
      <c r="F11" s="12" t="s">
        <v>7</v>
      </c>
      <c r="G11" s="12" t="s">
        <v>6</v>
      </c>
      <c r="H11" s="12">
        <v>7.3</v>
      </c>
      <c r="I11" s="12">
        <v>1</v>
      </c>
      <c r="J11" s="12" t="s">
        <v>77</v>
      </c>
      <c r="K11" s="12" t="s">
        <v>110</v>
      </c>
      <c r="L11" s="12" t="s">
        <v>79</v>
      </c>
      <c r="M11" s="14">
        <v>0.50555555555555554</v>
      </c>
      <c r="N11" s="12"/>
      <c r="O11" s="12"/>
    </row>
    <row r="12" spans="1:15" ht="16.2" thickBot="1" x14ac:dyDescent="0.35">
      <c r="A12" s="12" t="s">
        <v>111</v>
      </c>
      <c r="B12" s="12" t="s">
        <v>112</v>
      </c>
      <c r="C12" s="13">
        <v>41631</v>
      </c>
      <c r="D12" s="12" t="s">
        <v>89</v>
      </c>
      <c r="E12" s="12" t="s">
        <v>113</v>
      </c>
      <c r="F12" s="12" t="s">
        <v>7</v>
      </c>
      <c r="G12" s="12" t="s">
        <v>58</v>
      </c>
      <c r="H12" s="12">
        <v>38.5</v>
      </c>
      <c r="I12" s="12">
        <v>4</v>
      </c>
      <c r="J12" s="12" t="s">
        <v>77</v>
      </c>
      <c r="K12" s="12" t="s">
        <v>114</v>
      </c>
      <c r="L12" s="12" t="s">
        <v>79</v>
      </c>
      <c r="M12" s="14">
        <v>0.5625</v>
      </c>
      <c r="N12" s="12"/>
      <c r="O12" s="12"/>
    </row>
    <row r="13" spans="1:15" ht="16.2" thickBot="1" x14ac:dyDescent="0.35">
      <c r="A13" s="12" t="s">
        <v>115</v>
      </c>
      <c r="B13" s="12" t="s">
        <v>116</v>
      </c>
      <c r="C13" s="13">
        <v>41631</v>
      </c>
      <c r="D13" s="12" t="s">
        <v>89</v>
      </c>
      <c r="E13" s="12" t="s">
        <v>117</v>
      </c>
      <c r="F13" s="12" t="s">
        <v>7</v>
      </c>
      <c r="G13" s="12" t="s">
        <v>6</v>
      </c>
      <c r="H13" s="12">
        <v>31.5</v>
      </c>
      <c r="I13" s="12">
        <v>3</v>
      </c>
      <c r="J13" s="12" t="s">
        <v>77</v>
      </c>
      <c r="K13" s="12" t="s">
        <v>118</v>
      </c>
      <c r="L13" s="12" t="s">
        <v>79</v>
      </c>
      <c r="M13" s="14">
        <v>0</v>
      </c>
      <c r="N13" s="12"/>
      <c r="O13" s="12"/>
    </row>
    <row r="14" spans="1:15" ht="16.2" thickBot="1" x14ac:dyDescent="0.35">
      <c r="A14" s="12" t="s">
        <v>119</v>
      </c>
      <c r="B14" s="12" t="s">
        <v>120</v>
      </c>
      <c r="C14" s="13">
        <v>41996</v>
      </c>
      <c r="D14" s="12" t="s">
        <v>89</v>
      </c>
      <c r="E14" s="12" t="s">
        <v>121</v>
      </c>
      <c r="F14" s="12" t="s">
        <v>7</v>
      </c>
      <c r="G14" s="12" t="s">
        <v>6</v>
      </c>
      <c r="H14" s="12">
        <v>4</v>
      </c>
      <c r="I14" s="12">
        <v>1</v>
      </c>
      <c r="J14" s="12" t="s">
        <v>77</v>
      </c>
      <c r="K14" s="12" t="s">
        <v>122</v>
      </c>
      <c r="L14" s="12" t="s">
        <v>79</v>
      </c>
      <c r="M14" s="14">
        <v>0.70763888888888893</v>
      </c>
      <c r="N14" s="12"/>
      <c r="O14" s="12"/>
    </row>
    <row r="15" spans="1:15" ht="16.2" thickBot="1" x14ac:dyDescent="0.35">
      <c r="A15" s="12" t="s">
        <v>123</v>
      </c>
      <c r="B15" s="12" t="s">
        <v>124</v>
      </c>
      <c r="C15" s="13">
        <v>41996</v>
      </c>
      <c r="D15" s="12" t="s">
        <v>89</v>
      </c>
      <c r="E15" s="12" t="s">
        <v>90</v>
      </c>
      <c r="F15" s="12" t="s">
        <v>7</v>
      </c>
      <c r="G15" s="12" t="s">
        <v>6</v>
      </c>
      <c r="H15" s="12">
        <v>195.5</v>
      </c>
      <c r="I15" s="12">
        <v>17</v>
      </c>
      <c r="J15" s="12" t="s">
        <v>77</v>
      </c>
      <c r="K15" s="12" t="s">
        <v>125</v>
      </c>
      <c r="L15" s="12" t="s">
        <v>79</v>
      </c>
      <c r="M15" s="14">
        <v>0.46875</v>
      </c>
      <c r="N15" s="12"/>
      <c r="O15" s="12"/>
    </row>
    <row r="16" spans="1:15" ht="16.2" thickBot="1" x14ac:dyDescent="0.35">
      <c r="A16" s="12" t="s">
        <v>126</v>
      </c>
      <c r="B16" s="12" t="s">
        <v>127</v>
      </c>
      <c r="C16" s="13">
        <v>41996</v>
      </c>
      <c r="D16" s="12" t="s">
        <v>89</v>
      </c>
      <c r="E16" s="12" t="s">
        <v>128</v>
      </c>
      <c r="F16" s="12" t="s">
        <v>7</v>
      </c>
      <c r="G16" s="12" t="s">
        <v>70</v>
      </c>
      <c r="H16" s="12">
        <v>61</v>
      </c>
      <c r="I16" s="12">
        <v>5</v>
      </c>
      <c r="J16" s="12" t="s">
        <v>77</v>
      </c>
      <c r="K16" s="12" t="s">
        <v>129</v>
      </c>
      <c r="L16" s="12" t="s">
        <v>79</v>
      </c>
      <c r="M16" s="14">
        <v>0</v>
      </c>
      <c r="N16" s="12"/>
      <c r="O16" s="12"/>
    </row>
    <row r="17" spans="1:15" ht="16.2" thickBot="1" x14ac:dyDescent="0.35">
      <c r="A17" s="12" t="s">
        <v>130</v>
      </c>
      <c r="B17" s="12" t="s">
        <v>131</v>
      </c>
      <c r="C17" s="13">
        <v>43457</v>
      </c>
      <c r="D17" s="12" t="s">
        <v>89</v>
      </c>
      <c r="E17" s="12" t="s">
        <v>132</v>
      </c>
      <c r="F17" s="12" t="s">
        <v>7</v>
      </c>
      <c r="G17" s="12" t="s">
        <v>6</v>
      </c>
      <c r="H17" s="12">
        <v>36</v>
      </c>
      <c r="I17" s="12">
        <v>3</v>
      </c>
      <c r="J17" s="12" t="s">
        <v>77</v>
      </c>
      <c r="K17" s="12" t="s">
        <v>78</v>
      </c>
      <c r="L17" s="12" t="s">
        <v>133</v>
      </c>
      <c r="M17" s="14">
        <v>0.44791666666666669</v>
      </c>
      <c r="N17" s="12"/>
      <c r="O17" s="12"/>
    </row>
    <row r="18" spans="1:15" ht="16.2" thickBot="1" x14ac:dyDescent="0.35">
      <c r="A18" s="12" t="s">
        <v>134</v>
      </c>
      <c r="B18" s="12" t="s">
        <v>135</v>
      </c>
      <c r="C18" s="13">
        <v>43457</v>
      </c>
      <c r="D18" s="12" t="s">
        <v>89</v>
      </c>
      <c r="E18" s="12" t="s">
        <v>136</v>
      </c>
      <c r="F18" s="12" t="s">
        <v>7</v>
      </c>
      <c r="G18" s="12" t="s">
        <v>6</v>
      </c>
      <c r="H18" s="12">
        <v>7</v>
      </c>
      <c r="I18" s="12">
        <v>1</v>
      </c>
      <c r="J18" s="12" t="s">
        <v>77</v>
      </c>
      <c r="K18" s="12" t="s">
        <v>137</v>
      </c>
      <c r="L18" s="12" t="s">
        <v>138</v>
      </c>
      <c r="M18" s="14">
        <v>0.71736111111111101</v>
      </c>
      <c r="N18" s="12"/>
      <c r="O18" s="12"/>
    </row>
    <row r="19" spans="1:15" ht="24" thickBot="1" x14ac:dyDescent="0.35">
      <c r="A19" s="12" t="s">
        <v>139</v>
      </c>
      <c r="B19" s="12" t="s">
        <v>140</v>
      </c>
      <c r="C19" s="13">
        <v>43457</v>
      </c>
      <c r="D19" s="12" t="s">
        <v>89</v>
      </c>
      <c r="E19" s="12" t="s">
        <v>141</v>
      </c>
      <c r="F19" s="12" t="s">
        <v>7</v>
      </c>
      <c r="G19" s="12" t="s">
        <v>142</v>
      </c>
      <c r="H19" s="12">
        <v>7.5</v>
      </c>
      <c r="I19" s="12">
        <v>1</v>
      </c>
      <c r="J19" s="12" t="s">
        <v>77</v>
      </c>
      <c r="K19" s="12" t="s">
        <v>143</v>
      </c>
      <c r="L19" s="12" t="s">
        <v>138</v>
      </c>
      <c r="M19" s="14">
        <v>0.74444444444444446</v>
      </c>
      <c r="N19" s="12"/>
      <c r="O19" s="12"/>
    </row>
    <row r="20" spans="1:15" ht="16.2" thickBot="1" x14ac:dyDescent="0.35">
      <c r="A20" s="12" t="s">
        <v>144</v>
      </c>
      <c r="B20" s="12" t="s">
        <v>145</v>
      </c>
      <c r="C20" s="13">
        <v>43457</v>
      </c>
      <c r="D20" s="12" t="s">
        <v>89</v>
      </c>
      <c r="E20" s="12" t="s">
        <v>146</v>
      </c>
      <c r="F20" s="12" t="s">
        <v>7</v>
      </c>
      <c r="G20" s="12" t="s">
        <v>70</v>
      </c>
      <c r="H20" s="12">
        <v>11</v>
      </c>
      <c r="I20" s="12">
        <v>1</v>
      </c>
      <c r="J20" s="12" t="s">
        <v>77</v>
      </c>
      <c r="K20" s="12" t="s">
        <v>78</v>
      </c>
      <c r="L20" s="12" t="s">
        <v>133</v>
      </c>
      <c r="M20" s="14">
        <v>0.47916666666666669</v>
      </c>
      <c r="N20" s="12"/>
      <c r="O20" s="12"/>
    </row>
    <row r="21" spans="1:15" ht="16.2" thickBot="1" x14ac:dyDescent="0.35">
      <c r="A21" s="12" t="s">
        <v>147</v>
      </c>
      <c r="B21" s="12" t="s">
        <v>148</v>
      </c>
      <c r="C21" s="13">
        <v>43457</v>
      </c>
      <c r="D21" s="12" t="s">
        <v>89</v>
      </c>
      <c r="E21" s="12" t="s">
        <v>106</v>
      </c>
      <c r="F21" s="12" t="s">
        <v>7</v>
      </c>
      <c r="G21" s="12" t="s">
        <v>6</v>
      </c>
      <c r="H21" s="12">
        <v>9.5</v>
      </c>
      <c r="I21" s="12">
        <v>1</v>
      </c>
      <c r="J21" s="12" t="s">
        <v>77</v>
      </c>
      <c r="K21" s="12" t="s">
        <v>78</v>
      </c>
      <c r="L21" s="12" t="s">
        <v>133</v>
      </c>
      <c r="M21" s="14">
        <v>0.3888888888888889</v>
      </c>
      <c r="N21" s="12"/>
      <c r="O21" s="12"/>
    </row>
    <row r="22" spans="1:15" ht="24" thickBot="1" x14ac:dyDescent="0.35">
      <c r="A22" s="12" t="s">
        <v>149</v>
      </c>
      <c r="B22" s="12" t="s">
        <v>150</v>
      </c>
      <c r="C22" s="13">
        <v>43457</v>
      </c>
      <c r="D22" s="12" t="s">
        <v>89</v>
      </c>
      <c r="E22" s="12" t="s">
        <v>151</v>
      </c>
      <c r="F22" s="12" t="s">
        <v>7</v>
      </c>
      <c r="G22" s="12" t="s">
        <v>6</v>
      </c>
      <c r="H22" s="12">
        <v>106</v>
      </c>
      <c r="I22" s="12">
        <v>9</v>
      </c>
      <c r="J22" s="12" t="s">
        <v>77</v>
      </c>
      <c r="K22" s="12" t="s">
        <v>78</v>
      </c>
      <c r="L22" s="12" t="s">
        <v>133</v>
      </c>
      <c r="M22" s="14">
        <v>0</v>
      </c>
      <c r="N22" s="12"/>
      <c r="O22" s="12"/>
    </row>
    <row r="23" spans="1:15" ht="16.2" thickBot="1" x14ac:dyDescent="0.35">
      <c r="A23" s="12" t="s">
        <v>152</v>
      </c>
      <c r="B23" s="12" t="s">
        <v>153</v>
      </c>
      <c r="C23" s="13">
        <v>43457</v>
      </c>
      <c r="D23" s="12" t="s">
        <v>89</v>
      </c>
      <c r="E23" s="12" t="s">
        <v>154</v>
      </c>
      <c r="F23" s="12" t="s">
        <v>7</v>
      </c>
      <c r="G23" s="12" t="s">
        <v>70</v>
      </c>
      <c r="H23" s="12">
        <v>12.5</v>
      </c>
      <c r="I23" s="12">
        <v>1</v>
      </c>
      <c r="J23" s="12" t="s">
        <v>77</v>
      </c>
      <c r="K23" s="12" t="s">
        <v>155</v>
      </c>
      <c r="L23" s="12" t="s">
        <v>133</v>
      </c>
      <c r="M23" s="14">
        <v>0.56944444444444442</v>
      </c>
      <c r="N23" s="12"/>
      <c r="O23" s="12"/>
    </row>
    <row r="24" spans="1:15" ht="16.2" thickBot="1" x14ac:dyDescent="0.35">
      <c r="A24" s="12" t="s">
        <v>156</v>
      </c>
      <c r="B24" s="12" t="s">
        <v>157</v>
      </c>
      <c r="C24" s="13">
        <v>43822</v>
      </c>
      <c r="D24" s="12" t="s">
        <v>89</v>
      </c>
      <c r="E24" s="12" t="s">
        <v>158</v>
      </c>
      <c r="F24" s="12" t="s">
        <v>7</v>
      </c>
      <c r="G24" s="12" t="s">
        <v>159</v>
      </c>
      <c r="H24" s="12">
        <v>19.5</v>
      </c>
      <c r="I24" s="12">
        <v>2</v>
      </c>
      <c r="J24" s="12" t="s">
        <v>77</v>
      </c>
      <c r="K24" s="12" t="s">
        <v>160</v>
      </c>
      <c r="L24" s="12" t="s">
        <v>161</v>
      </c>
      <c r="M24" s="14">
        <v>0</v>
      </c>
      <c r="N24" s="12"/>
      <c r="O24" s="12"/>
    </row>
    <row r="25" spans="1:15" ht="16.2" thickBot="1" x14ac:dyDescent="0.35">
      <c r="A25" s="12" t="s">
        <v>162</v>
      </c>
      <c r="B25" s="12" t="s">
        <v>163</v>
      </c>
      <c r="C25" s="13">
        <v>43822</v>
      </c>
      <c r="D25" s="12" t="s">
        <v>89</v>
      </c>
      <c r="E25" s="12" t="s">
        <v>164</v>
      </c>
      <c r="F25" s="12" t="s">
        <v>7</v>
      </c>
      <c r="G25" s="12" t="s">
        <v>6</v>
      </c>
      <c r="H25" s="12">
        <v>48.5</v>
      </c>
      <c r="I25" s="12">
        <v>4</v>
      </c>
      <c r="J25" s="12" t="s">
        <v>77</v>
      </c>
      <c r="K25" s="12" t="s">
        <v>165</v>
      </c>
      <c r="L25" s="12" t="s">
        <v>138</v>
      </c>
      <c r="M25" s="14">
        <v>0.53749999999999998</v>
      </c>
      <c r="N25" s="12"/>
      <c r="O25" s="12"/>
    </row>
    <row r="26" spans="1:15" ht="16.2" thickBot="1" x14ac:dyDescent="0.35">
      <c r="A26" s="12" t="s">
        <v>166</v>
      </c>
      <c r="B26" s="12" t="s">
        <v>167</v>
      </c>
      <c r="C26" s="13">
        <v>43822</v>
      </c>
      <c r="D26" s="12" t="s">
        <v>89</v>
      </c>
      <c r="E26" s="12" t="s">
        <v>102</v>
      </c>
      <c r="F26" s="12" t="s">
        <v>7</v>
      </c>
      <c r="G26" s="12" t="s">
        <v>6</v>
      </c>
      <c r="H26" s="12">
        <v>9</v>
      </c>
      <c r="I26" s="12">
        <v>1</v>
      </c>
      <c r="J26" s="12" t="s">
        <v>77</v>
      </c>
      <c r="K26" s="12" t="s">
        <v>168</v>
      </c>
      <c r="L26" s="12" t="s">
        <v>138</v>
      </c>
      <c r="M26" s="14">
        <v>0.5180555555555556</v>
      </c>
      <c r="N26" s="12"/>
      <c r="O26" s="12"/>
    </row>
    <row r="27" spans="1:15" ht="16.2" thickBot="1" x14ac:dyDescent="0.35">
      <c r="A27" s="12" t="s">
        <v>169</v>
      </c>
      <c r="B27" s="12" t="s">
        <v>170</v>
      </c>
      <c r="C27" s="13">
        <v>43822</v>
      </c>
      <c r="D27" s="12" t="s">
        <v>89</v>
      </c>
      <c r="E27" s="12" t="s">
        <v>171</v>
      </c>
      <c r="F27" s="12" t="s">
        <v>7</v>
      </c>
      <c r="G27" s="12" t="s">
        <v>6</v>
      </c>
      <c r="H27" s="12">
        <v>14</v>
      </c>
      <c r="I27" s="12">
        <v>1</v>
      </c>
      <c r="J27" s="12" t="s">
        <v>77</v>
      </c>
      <c r="K27" s="12" t="s">
        <v>78</v>
      </c>
      <c r="L27" s="12" t="s">
        <v>138</v>
      </c>
      <c r="M27" s="14">
        <v>0.69027777777777777</v>
      </c>
      <c r="N27" s="12"/>
      <c r="O27" s="12"/>
    </row>
    <row r="28" spans="1:15" ht="16.2" thickBot="1" x14ac:dyDescent="0.35">
      <c r="A28" s="12" t="s">
        <v>172</v>
      </c>
      <c r="B28" s="12" t="s">
        <v>173</v>
      </c>
      <c r="C28" s="13">
        <v>43822</v>
      </c>
      <c r="D28" s="12" t="s">
        <v>89</v>
      </c>
      <c r="E28" s="12" t="s">
        <v>174</v>
      </c>
      <c r="F28" s="12" t="s">
        <v>7</v>
      </c>
      <c r="G28" s="12" t="s">
        <v>58</v>
      </c>
      <c r="H28" s="12">
        <v>12</v>
      </c>
      <c r="I28" s="12">
        <v>1</v>
      </c>
      <c r="J28" s="12" t="s">
        <v>77</v>
      </c>
      <c r="K28" s="12" t="s">
        <v>175</v>
      </c>
      <c r="L28" s="12" t="s">
        <v>138</v>
      </c>
      <c r="M28" s="14">
        <v>0.74097222222222225</v>
      </c>
      <c r="N28" s="12"/>
      <c r="O28" s="12"/>
    </row>
    <row r="29" spans="1:15" ht="24" thickBot="1" x14ac:dyDescent="0.35">
      <c r="A29" s="12" t="s">
        <v>176</v>
      </c>
      <c r="B29" s="12" t="s">
        <v>177</v>
      </c>
      <c r="C29" s="13">
        <v>43822</v>
      </c>
      <c r="D29" s="12" t="s">
        <v>89</v>
      </c>
      <c r="E29" s="12" t="s">
        <v>178</v>
      </c>
      <c r="F29" s="12" t="s">
        <v>7</v>
      </c>
      <c r="G29" s="12" t="s">
        <v>58</v>
      </c>
      <c r="H29" s="12">
        <v>18</v>
      </c>
      <c r="I29" s="12">
        <v>2</v>
      </c>
      <c r="J29" s="12" t="s">
        <v>77</v>
      </c>
      <c r="K29" s="12" t="s">
        <v>179</v>
      </c>
      <c r="L29" s="12" t="s">
        <v>138</v>
      </c>
      <c r="M29" s="14">
        <v>0</v>
      </c>
      <c r="N29" s="12"/>
      <c r="O29" s="12"/>
    </row>
    <row r="30" spans="1:15" ht="16.2" thickBot="1" x14ac:dyDescent="0.35">
      <c r="A30" s="12" t="s">
        <v>180</v>
      </c>
      <c r="B30" s="12" t="s">
        <v>181</v>
      </c>
      <c r="C30" s="13">
        <v>44188</v>
      </c>
      <c r="D30" s="12" t="s">
        <v>89</v>
      </c>
      <c r="E30" s="12" t="s">
        <v>182</v>
      </c>
      <c r="F30" s="12" t="s">
        <v>7</v>
      </c>
      <c r="G30" s="12" t="s">
        <v>6</v>
      </c>
      <c r="H30" s="12">
        <v>13.5</v>
      </c>
      <c r="I30" s="12">
        <v>1</v>
      </c>
      <c r="J30" s="12" t="s">
        <v>77</v>
      </c>
      <c r="K30" s="12" t="s">
        <v>78</v>
      </c>
      <c r="L30" s="12" t="s">
        <v>161</v>
      </c>
      <c r="M30" s="14">
        <v>0</v>
      </c>
      <c r="N30" s="12"/>
      <c r="O30" s="12"/>
    </row>
    <row r="31" spans="1:15" ht="16.2" thickBot="1" x14ac:dyDescent="0.35">
      <c r="A31" s="12" t="s">
        <v>183</v>
      </c>
      <c r="B31" s="12" t="s">
        <v>184</v>
      </c>
      <c r="C31" s="13">
        <v>44188</v>
      </c>
      <c r="D31" s="12" t="s">
        <v>89</v>
      </c>
      <c r="E31" s="12" t="s">
        <v>185</v>
      </c>
      <c r="F31" s="12" t="s">
        <v>7</v>
      </c>
      <c r="G31" s="12" t="s">
        <v>6</v>
      </c>
      <c r="H31" s="12">
        <v>8.5</v>
      </c>
      <c r="I31" s="12">
        <v>1</v>
      </c>
      <c r="J31" s="12" t="s">
        <v>77</v>
      </c>
      <c r="K31" s="12" t="s">
        <v>186</v>
      </c>
      <c r="L31" s="12" t="s">
        <v>161</v>
      </c>
      <c r="M31" s="14">
        <v>0</v>
      </c>
      <c r="N31" s="12"/>
      <c r="O31" s="12"/>
    </row>
    <row r="32" spans="1:15" ht="16.2" thickBot="1" x14ac:dyDescent="0.35">
      <c r="A32" s="12" t="s">
        <v>187</v>
      </c>
      <c r="B32" s="12" t="s">
        <v>188</v>
      </c>
      <c r="C32" s="13">
        <v>44188</v>
      </c>
      <c r="D32" s="12" t="s">
        <v>89</v>
      </c>
      <c r="E32" s="12" t="s">
        <v>189</v>
      </c>
      <c r="F32" s="12" t="s">
        <v>7</v>
      </c>
      <c r="G32" s="12" t="s">
        <v>58</v>
      </c>
      <c r="H32" s="12">
        <v>5.5</v>
      </c>
      <c r="I32" s="12">
        <v>1</v>
      </c>
      <c r="J32" s="12" t="s">
        <v>77</v>
      </c>
      <c r="K32" s="12" t="s">
        <v>190</v>
      </c>
      <c r="L32" s="12" t="s">
        <v>161</v>
      </c>
      <c r="M32" s="14">
        <v>0</v>
      </c>
      <c r="N32" s="12"/>
      <c r="O32" s="12"/>
    </row>
    <row r="33" spans="1:15" ht="16.2" thickBot="1" x14ac:dyDescent="0.35">
      <c r="A33" s="12" t="s">
        <v>191</v>
      </c>
      <c r="B33" s="12" t="s">
        <v>192</v>
      </c>
      <c r="C33" s="13">
        <v>44188</v>
      </c>
      <c r="D33" s="12" t="s">
        <v>89</v>
      </c>
      <c r="E33" s="12" t="s">
        <v>193</v>
      </c>
      <c r="F33" s="12" t="s">
        <v>7</v>
      </c>
      <c r="G33" s="12" t="s">
        <v>6</v>
      </c>
      <c r="H33" s="12">
        <v>8</v>
      </c>
      <c r="I33" s="12">
        <v>1</v>
      </c>
      <c r="J33" s="12" t="s">
        <v>77</v>
      </c>
      <c r="K33" s="12" t="s">
        <v>78</v>
      </c>
      <c r="L33" s="12" t="s">
        <v>161</v>
      </c>
      <c r="M33" s="14">
        <v>0</v>
      </c>
      <c r="N33" s="12"/>
      <c r="O33" s="12"/>
    </row>
    <row r="34" spans="1:15" ht="16.2" thickBot="1" x14ac:dyDescent="0.35">
      <c r="A34" s="12" t="s">
        <v>33</v>
      </c>
      <c r="B34" s="12" t="s">
        <v>34</v>
      </c>
      <c r="C34" s="13">
        <v>47475</v>
      </c>
      <c r="D34" s="12" t="s">
        <v>89</v>
      </c>
      <c r="E34" s="12" t="s">
        <v>146</v>
      </c>
      <c r="F34" s="12" t="s">
        <v>7</v>
      </c>
      <c r="G34" s="12" t="s">
        <v>70</v>
      </c>
      <c r="H34" s="12">
        <v>8.5</v>
      </c>
      <c r="I34" s="12">
        <v>1</v>
      </c>
      <c r="J34" s="12" t="s">
        <v>86</v>
      </c>
      <c r="K34" s="12"/>
      <c r="L34" s="12"/>
      <c r="M34" s="12"/>
      <c r="N34" s="12"/>
      <c r="O34" s="12"/>
    </row>
    <row r="35" spans="1:15" ht="24" thickBot="1" x14ac:dyDescent="0.35">
      <c r="A35" s="12" t="s">
        <v>194</v>
      </c>
      <c r="B35" s="12" t="s">
        <v>195</v>
      </c>
      <c r="C35" s="13">
        <v>40900</v>
      </c>
      <c r="D35" s="12" t="s">
        <v>196</v>
      </c>
      <c r="E35" s="12" t="s">
        <v>197</v>
      </c>
      <c r="F35" s="12" t="s">
        <v>7</v>
      </c>
      <c r="G35" s="12" t="s">
        <v>70</v>
      </c>
      <c r="H35" s="12">
        <v>8.5</v>
      </c>
      <c r="I35" s="12">
        <v>1</v>
      </c>
      <c r="J35" s="12" t="s">
        <v>77</v>
      </c>
      <c r="K35" s="12" t="s">
        <v>78</v>
      </c>
      <c r="L35" s="12" t="s">
        <v>92</v>
      </c>
      <c r="M35" s="14">
        <v>0</v>
      </c>
      <c r="N35" s="12"/>
      <c r="O35" s="12"/>
    </row>
    <row r="36" spans="1:15" ht="24" thickBot="1" x14ac:dyDescent="0.35">
      <c r="A36" s="12" t="s">
        <v>198</v>
      </c>
      <c r="B36" s="12" t="s">
        <v>199</v>
      </c>
      <c r="C36" s="13">
        <v>40900</v>
      </c>
      <c r="D36" s="12" t="s">
        <v>196</v>
      </c>
      <c r="E36" s="12" t="s">
        <v>200</v>
      </c>
      <c r="F36" s="12" t="s">
        <v>7</v>
      </c>
      <c r="G36" s="12" t="s">
        <v>6</v>
      </c>
      <c r="H36" s="12">
        <v>0.15</v>
      </c>
      <c r="I36" s="12">
        <v>1</v>
      </c>
      <c r="J36" s="12" t="s">
        <v>77</v>
      </c>
      <c r="K36" s="12" t="s">
        <v>78</v>
      </c>
      <c r="L36" s="12" t="s">
        <v>92</v>
      </c>
      <c r="M36" s="14">
        <v>0.35833333333333334</v>
      </c>
      <c r="N36" s="12"/>
      <c r="O36" s="12"/>
    </row>
    <row r="37" spans="1:15" ht="24" thickBot="1" x14ac:dyDescent="0.35">
      <c r="A37" s="12" t="s">
        <v>201</v>
      </c>
      <c r="B37" s="12" t="s">
        <v>202</v>
      </c>
      <c r="C37" s="13">
        <v>40900</v>
      </c>
      <c r="D37" s="12" t="s">
        <v>196</v>
      </c>
      <c r="E37" s="12" t="s">
        <v>200</v>
      </c>
      <c r="F37" s="12" t="s">
        <v>7</v>
      </c>
      <c r="G37" s="12" t="s">
        <v>6</v>
      </c>
      <c r="H37" s="12">
        <v>2.8</v>
      </c>
      <c r="I37" s="12">
        <v>10</v>
      </c>
      <c r="J37" s="12" t="s">
        <v>77</v>
      </c>
      <c r="K37" s="12" t="s">
        <v>78</v>
      </c>
      <c r="L37" s="12" t="s">
        <v>92</v>
      </c>
      <c r="M37" s="14">
        <v>0.3611111111111111</v>
      </c>
      <c r="N37" s="12"/>
      <c r="O37" s="12"/>
    </row>
    <row r="38" spans="1:15" ht="24" thickBot="1" x14ac:dyDescent="0.35">
      <c r="A38" s="12" t="s">
        <v>203</v>
      </c>
      <c r="B38" s="12" t="s">
        <v>204</v>
      </c>
      <c r="C38" s="13">
        <v>40900</v>
      </c>
      <c r="D38" s="12" t="s">
        <v>196</v>
      </c>
      <c r="E38" s="12" t="s">
        <v>205</v>
      </c>
      <c r="F38" s="12" t="s">
        <v>7</v>
      </c>
      <c r="G38" s="12" t="s">
        <v>6</v>
      </c>
      <c r="H38" s="12">
        <v>1.1000000000000001</v>
      </c>
      <c r="I38" s="12">
        <v>1</v>
      </c>
      <c r="J38" s="12" t="s">
        <v>77</v>
      </c>
      <c r="K38" s="12" t="s">
        <v>78</v>
      </c>
      <c r="L38" s="12" t="s">
        <v>81</v>
      </c>
      <c r="M38" s="14">
        <v>0</v>
      </c>
      <c r="N38" s="12"/>
      <c r="O38" s="12"/>
    </row>
    <row r="39" spans="1:15" ht="24" thickBot="1" x14ac:dyDescent="0.35">
      <c r="A39" s="12" t="s">
        <v>206</v>
      </c>
      <c r="B39" s="12" t="s">
        <v>207</v>
      </c>
      <c r="C39" s="13">
        <v>43457</v>
      </c>
      <c r="D39" s="12" t="s">
        <v>196</v>
      </c>
      <c r="E39" s="12" t="s">
        <v>208</v>
      </c>
      <c r="F39" s="12" t="s">
        <v>7</v>
      </c>
      <c r="G39" s="12" t="s">
        <v>6</v>
      </c>
      <c r="H39" s="12">
        <v>31</v>
      </c>
      <c r="I39" s="12">
        <v>3</v>
      </c>
      <c r="J39" s="12" t="s">
        <v>77</v>
      </c>
      <c r="K39" s="12" t="s">
        <v>209</v>
      </c>
      <c r="L39" s="12" t="s">
        <v>133</v>
      </c>
      <c r="M39" s="14">
        <v>0.52500000000000002</v>
      </c>
      <c r="N39" s="12"/>
      <c r="O39" s="12"/>
    </row>
    <row r="40" spans="1:15" ht="24" thickBot="1" x14ac:dyDescent="0.35">
      <c r="A40" s="12" t="s">
        <v>210</v>
      </c>
      <c r="B40" s="12" t="s">
        <v>211</v>
      </c>
      <c r="C40" s="13">
        <v>40900</v>
      </c>
      <c r="D40" s="12" t="s">
        <v>196</v>
      </c>
      <c r="E40" s="12" t="s">
        <v>212</v>
      </c>
      <c r="F40" s="12" t="s">
        <v>70</v>
      </c>
      <c r="G40" s="12" t="s">
        <v>70</v>
      </c>
      <c r="H40" s="12">
        <v>4.8</v>
      </c>
      <c r="I40" s="12">
        <v>1</v>
      </c>
      <c r="J40" s="12" t="s">
        <v>77</v>
      </c>
      <c r="K40" s="12" t="s">
        <v>213</v>
      </c>
      <c r="L40" s="12" t="s">
        <v>81</v>
      </c>
      <c r="M40" s="14">
        <v>0.59236111111111112</v>
      </c>
      <c r="N40" s="12"/>
      <c r="O40" s="12"/>
    </row>
    <row r="41" spans="1:15" ht="24" thickBot="1" x14ac:dyDescent="0.35">
      <c r="A41" s="12" t="s">
        <v>214</v>
      </c>
      <c r="B41" s="12" t="s">
        <v>215</v>
      </c>
      <c r="C41" s="13">
        <v>40900</v>
      </c>
      <c r="D41" s="12" t="s">
        <v>196</v>
      </c>
      <c r="E41" s="12" t="s">
        <v>216</v>
      </c>
      <c r="F41" s="12" t="s">
        <v>7</v>
      </c>
      <c r="G41" s="12" t="s">
        <v>70</v>
      </c>
      <c r="H41" s="12">
        <v>5.5</v>
      </c>
      <c r="I41" s="12">
        <v>1</v>
      </c>
      <c r="J41" s="12" t="s">
        <v>77</v>
      </c>
      <c r="K41" s="12" t="s">
        <v>217</v>
      </c>
      <c r="L41" s="12" t="s">
        <v>92</v>
      </c>
      <c r="M41" s="14">
        <v>0</v>
      </c>
      <c r="N41" s="12"/>
      <c r="O41" s="12"/>
    </row>
    <row r="42" spans="1:15" ht="24" thickBot="1" x14ac:dyDescent="0.35">
      <c r="A42" s="12" t="s">
        <v>218</v>
      </c>
      <c r="B42" s="12" t="s">
        <v>219</v>
      </c>
      <c r="C42" s="13">
        <v>40900</v>
      </c>
      <c r="D42" s="12" t="s">
        <v>196</v>
      </c>
      <c r="E42" s="12" t="s">
        <v>220</v>
      </c>
      <c r="F42" s="12" t="s">
        <v>7</v>
      </c>
      <c r="G42" s="12" t="s">
        <v>70</v>
      </c>
      <c r="H42" s="12">
        <v>8.5</v>
      </c>
      <c r="I42" s="12">
        <v>1</v>
      </c>
      <c r="J42" s="12" t="s">
        <v>77</v>
      </c>
      <c r="K42" s="12" t="s">
        <v>78</v>
      </c>
      <c r="L42" s="12" t="s">
        <v>92</v>
      </c>
      <c r="M42" s="14">
        <v>0.54166666666666663</v>
      </c>
      <c r="N42" s="12"/>
      <c r="O42" s="12"/>
    </row>
    <row r="43" spans="1:15" ht="24" thickBot="1" x14ac:dyDescent="0.35">
      <c r="A43" s="12" t="s">
        <v>221</v>
      </c>
      <c r="B43" s="12" t="s">
        <v>222</v>
      </c>
      <c r="C43" s="13">
        <v>41631</v>
      </c>
      <c r="D43" s="12" t="s">
        <v>196</v>
      </c>
      <c r="E43" s="12" t="s">
        <v>223</v>
      </c>
      <c r="F43" s="12" t="s">
        <v>7</v>
      </c>
      <c r="G43" s="12" t="s">
        <v>70</v>
      </c>
      <c r="H43" s="12">
        <v>8.35</v>
      </c>
      <c r="I43" s="12">
        <v>1</v>
      </c>
      <c r="J43" s="12" t="s">
        <v>77</v>
      </c>
      <c r="K43" s="12" t="s">
        <v>224</v>
      </c>
      <c r="L43" s="12" t="s">
        <v>92</v>
      </c>
      <c r="M43" s="14">
        <v>0</v>
      </c>
      <c r="N43" s="12"/>
      <c r="O43" s="12"/>
    </row>
    <row r="44" spans="1:15" ht="24" thickBot="1" x14ac:dyDescent="0.35">
      <c r="A44" s="12" t="s">
        <v>225</v>
      </c>
      <c r="B44" s="12" t="s">
        <v>226</v>
      </c>
      <c r="C44" s="13">
        <v>40900</v>
      </c>
      <c r="D44" s="12" t="s">
        <v>196</v>
      </c>
      <c r="E44" s="12" t="s">
        <v>227</v>
      </c>
      <c r="F44" s="12" t="s">
        <v>7</v>
      </c>
      <c r="G44" s="12" t="s">
        <v>6</v>
      </c>
      <c r="H44" s="12">
        <v>8.3000000000000007</v>
      </c>
      <c r="I44" s="12">
        <v>1</v>
      </c>
      <c r="J44" s="12" t="s">
        <v>77</v>
      </c>
      <c r="K44" s="12" t="s">
        <v>78</v>
      </c>
      <c r="L44" s="12" t="s">
        <v>92</v>
      </c>
      <c r="M44" s="14">
        <v>0</v>
      </c>
      <c r="N44" s="12"/>
      <c r="O44" s="12"/>
    </row>
    <row r="45" spans="1:15" ht="24" thickBot="1" x14ac:dyDescent="0.35">
      <c r="A45" s="12" t="s">
        <v>228</v>
      </c>
      <c r="B45" s="12" t="s">
        <v>229</v>
      </c>
      <c r="C45" s="13">
        <v>40900</v>
      </c>
      <c r="D45" s="12" t="s">
        <v>196</v>
      </c>
      <c r="E45" s="12" t="s">
        <v>230</v>
      </c>
      <c r="F45" s="12" t="s">
        <v>7</v>
      </c>
      <c r="G45" s="12" t="s">
        <v>231</v>
      </c>
      <c r="H45" s="12">
        <v>8.5</v>
      </c>
      <c r="I45" s="12">
        <v>1</v>
      </c>
      <c r="J45" s="12" t="s">
        <v>77</v>
      </c>
      <c r="K45" s="12" t="s">
        <v>232</v>
      </c>
      <c r="L45" s="12" t="s">
        <v>81</v>
      </c>
      <c r="M45" s="14">
        <v>0.53125</v>
      </c>
      <c r="N45" s="12"/>
      <c r="O45" s="12"/>
    </row>
    <row r="46" spans="1:15" ht="24" thickBot="1" x14ac:dyDescent="0.35">
      <c r="A46" s="12" t="s">
        <v>233</v>
      </c>
      <c r="B46" s="12" t="s">
        <v>234</v>
      </c>
      <c r="C46" s="13">
        <v>40900</v>
      </c>
      <c r="D46" s="12" t="s">
        <v>196</v>
      </c>
      <c r="E46" s="12" t="s">
        <v>235</v>
      </c>
      <c r="F46" s="12" t="s">
        <v>7</v>
      </c>
      <c r="G46" s="12" t="s">
        <v>6</v>
      </c>
      <c r="H46" s="12">
        <v>5.5</v>
      </c>
      <c r="I46" s="12">
        <v>2</v>
      </c>
      <c r="J46" s="12" t="s">
        <v>77</v>
      </c>
      <c r="K46" s="12" t="s">
        <v>78</v>
      </c>
      <c r="L46" s="12" t="s">
        <v>81</v>
      </c>
      <c r="M46" s="14">
        <v>0</v>
      </c>
      <c r="N46" s="12"/>
      <c r="O46" s="12"/>
    </row>
    <row r="47" spans="1:15" ht="24" thickBot="1" x14ac:dyDescent="0.35">
      <c r="A47" s="12" t="s">
        <v>236</v>
      </c>
      <c r="B47" s="12" t="s">
        <v>237</v>
      </c>
      <c r="C47" s="13">
        <v>41266</v>
      </c>
      <c r="D47" s="12" t="s">
        <v>196</v>
      </c>
      <c r="E47" s="12" t="s">
        <v>238</v>
      </c>
      <c r="F47" s="12" t="s">
        <v>7</v>
      </c>
      <c r="G47" s="12" t="s">
        <v>231</v>
      </c>
      <c r="H47" s="12">
        <v>1</v>
      </c>
      <c r="I47" s="12">
        <v>1</v>
      </c>
      <c r="J47" s="12" t="s">
        <v>86</v>
      </c>
      <c r="K47" s="12" t="s">
        <v>239</v>
      </c>
      <c r="L47" s="12" t="s">
        <v>133</v>
      </c>
      <c r="M47" s="14">
        <v>0.34375</v>
      </c>
      <c r="N47" s="12"/>
      <c r="O47" s="12"/>
    </row>
    <row r="48" spans="1:15" ht="24" thickBot="1" x14ac:dyDescent="0.35">
      <c r="A48" s="12" t="s">
        <v>240</v>
      </c>
      <c r="B48" s="12" t="s">
        <v>241</v>
      </c>
      <c r="C48" s="13">
        <v>40900</v>
      </c>
      <c r="D48" s="12" t="s">
        <v>196</v>
      </c>
      <c r="E48" s="12" t="s">
        <v>242</v>
      </c>
      <c r="F48" s="12" t="s">
        <v>7</v>
      </c>
      <c r="G48" s="12" t="s">
        <v>5</v>
      </c>
      <c r="H48" s="12">
        <v>1.7</v>
      </c>
      <c r="I48" s="12">
        <v>1</v>
      </c>
      <c r="J48" s="12" t="s">
        <v>77</v>
      </c>
      <c r="K48" s="12" t="s">
        <v>243</v>
      </c>
      <c r="L48" s="12" t="s">
        <v>92</v>
      </c>
      <c r="M48" s="14">
        <v>0.625</v>
      </c>
      <c r="N48" s="12"/>
      <c r="O48" s="12"/>
    </row>
    <row r="49" spans="1:15" ht="24" thickBot="1" x14ac:dyDescent="0.35">
      <c r="A49" s="12" t="s">
        <v>244</v>
      </c>
      <c r="B49" s="12" t="s">
        <v>245</v>
      </c>
      <c r="C49" s="13">
        <v>40900</v>
      </c>
      <c r="D49" s="12" t="s">
        <v>196</v>
      </c>
      <c r="E49" s="12" t="s">
        <v>246</v>
      </c>
      <c r="F49" s="12" t="s">
        <v>7</v>
      </c>
      <c r="G49" s="12" t="s">
        <v>70</v>
      </c>
      <c r="H49" s="12">
        <v>4.8</v>
      </c>
      <c r="I49" s="12">
        <v>1</v>
      </c>
      <c r="J49" s="12" t="s">
        <v>77</v>
      </c>
      <c r="K49" s="12" t="s">
        <v>78</v>
      </c>
      <c r="L49" s="12" t="s">
        <v>92</v>
      </c>
      <c r="M49" s="14">
        <v>0.5625</v>
      </c>
      <c r="N49" s="12"/>
      <c r="O49" s="12"/>
    </row>
    <row r="50" spans="1:15" ht="24" thickBot="1" x14ac:dyDescent="0.35">
      <c r="A50" s="12" t="s">
        <v>247</v>
      </c>
      <c r="B50" s="12" t="s">
        <v>248</v>
      </c>
      <c r="C50" s="13">
        <v>41266</v>
      </c>
      <c r="D50" s="12" t="s">
        <v>196</v>
      </c>
      <c r="E50" s="12" t="s">
        <v>249</v>
      </c>
      <c r="F50" s="12" t="s">
        <v>7</v>
      </c>
      <c r="G50" s="12" t="s">
        <v>58</v>
      </c>
      <c r="H50" s="12">
        <v>16</v>
      </c>
      <c r="I50" s="12">
        <v>2</v>
      </c>
      <c r="J50" s="12" t="s">
        <v>77</v>
      </c>
      <c r="K50" s="12" t="s">
        <v>250</v>
      </c>
      <c r="L50" s="12" t="s">
        <v>251</v>
      </c>
      <c r="M50" s="14">
        <v>0.60416666666666663</v>
      </c>
      <c r="N50" s="12"/>
      <c r="O50" s="12"/>
    </row>
    <row r="51" spans="1:15" ht="24" thickBot="1" x14ac:dyDescent="0.35">
      <c r="A51" s="12" t="s">
        <v>252</v>
      </c>
      <c r="B51" s="12" t="s">
        <v>253</v>
      </c>
      <c r="C51" s="13">
        <v>41266</v>
      </c>
      <c r="D51" s="12" t="s">
        <v>196</v>
      </c>
      <c r="E51" s="12" t="s">
        <v>254</v>
      </c>
      <c r="F51" s="12" t="s">
        <v>7</v>
      </c>
      <c r="G51" s="12" t="s">
        <v>231</v>
      </c>
      <c r="H51" s="12">
        <v>1</v>
      </c>
      <c r="I51" s="12">
        <v>1</v>
      </c>
      <c r="J51" s="12" t="s">
        <v>86</v>
      </c>
      <c r="K51" s="12"/>
      <c r="L51" s="12"/>
      <c r="M51" s="12"/>
      <c r="N51" s="12"/>
      <c r="O51" s="12"/>
    </row>
    <row r="52" spans="1:15" ht="24" thickBot="1" x14ac:dyDescent="0.35">
      <c r="A52" s="12" t="s">
        <v>255</v>
      </c>
      <c r="B52" s="12" t="s">
        <v>256</v>
      </c>
      <c r="C52" s="13">
        <v>41266</v>
      </c>
      <c r="D52" s="12" t="s">
        <v>196</v>
      </c>
      <c r="E52" s="12" t="s">
        <v>257</v>
      </c>
      <c r="F52" s="12" t="s">
        <v>7</v>
      </c>
      <c r="G52" s="12" t="s">
        <v>58</v>
      </c>
      <c r="H52" s="12">
        <v>9.4</v>
      </c>
      <c r="I52" s="12">
        <v>1</v>
      </c>
      <c r="J52" s="12" t="s">
        <v>77</v>
      </c>
      <c r="K52" s="12" t="s">
        <v>258</v>
      </c>
      <c r="L52" s="12" t="s">
        <v>81</v>
      </c>
      <c r="M52" s="14">
        <v>0.48402777777777778</v>
      </c>
      <c r="N52" s="12"/>
      <c r="O52" s="12"/>
    </row>
    <row r="53" spans="1:15" ht="24" thickBot="1" x14ac:dyDescent="0.35">
      <c r="A53" s="12" t="s">
        <v>259</v>
      </c>
      <c r="B53" s="12" t="s">
        <v>260</v>
      </c>
      <c r="C53" s="13">
        <v>41631</v>
      </c>
      <c r="D53" s="12" t="s">
        <v>196</v>
      </c>
      <c r="E53" s="12" t="s">
        <v>261</v>
      </c>
      <c r="F53" s="12" t="s">
        <v>7</v>
      </c>
      <c r="G53" s="12" t="s">
        <v>58</v>
      </c>
      <c r="H53" s="12">
        <v>5.65</v>
      </c>
      <c r="I53" s="12">
        <v>1</v>
      </c>
      <c r="J53" s="12" t="s">
        <v>77</v>
      </c>
      <c r="K53" s="12" t="s">
        <v>262</v>
      </c>
      <c r="L53" s="12" t="s">
        <v>79</v>
      </c>
      <c r="M53" s="14">
        <v>0.7270833333333333</v>
      </c>
      <c r="N53" s="12"/>
      <c r="O53" s="12"/>
    </row>
    <row r="54" spans="1:15" ht="24" thickBot="1" x14ac:dyDescent="0.35">
      <c r="A54" s="12" t="s">
        <v>263</v>
      </c>
      <c r="B54" s="12" t="s">
        <v>264</v>
      </c>
      <c r="C54" s="13">
        <v>41631</v>
      </c>
      <c r="D54" s="12" t="s">
        <v>196</v>
      </c>
      <c r="E54" s="12" t="s">
        <v>265</v>
      </c>
      <c r="F54" s="12" t="s">
        <v>7</v>
      </c>
      <c r="G54" s="12" t="s">
        <v>6</v>
      </c>
      <c r="H54" s="12">
        <v>7.7</v>
      </c>
      <c r="I54" s="12">
        <v>1</v>
      </c>
      <c r="J54" s="12" t="s">
        <v>77</v>
      </c>
      <c r="K54" s="12" t="s">
        <v>266</v>
      </c>
      <c r="L54" s="12" t="s">
        <v>79</v>
      </c>
      <c r="M54" s="14">
        <v>0.4375</v>
      </c>
      <c r="N54" s="12"/>
      <c r="O54" s="12"/>
    </row>
    <row r="55" spans="1:15" ht="24" thickBot="1" x14ac:dyDescent="0.35">
      <c r="A55" s="12" t="s">
        <v>267</v>
      </c>
      <c r="B55" s="12" t="s">
        <v>268</v>
      </c>
      <c r="C55" s="13">
        <v>41631</v>
      </c>
      <c r="D55" s="12" t="s">
        <v>196</v>
      </c>
      <c r="E55" s="12" t="s">
        <v>269</v>
      </c>
      <c r="F55" s="12" t="s">
        <v>7</v>
      </c>
      <c r="G55" s="12" t="s">
        <v>6</v>
      </c>
      <c r="H55" s="12">
        <v>3.3</v>
      </c>
      <c r="I55" s="12">
        <v>1</v>
      </c>
      <c r="J55" s="12" t="s">
        <v>77</v>
      </c>
      <c r="K55" s="12" t="s">
        <v>270</v>
      </c>
      <c r="L55" s="12" t="s">
        <v>138</v>
      </c>
      <c r="M55" s="14">
        <v>0.70486111111111116</v>
      </c>
      <c r="N55" s="12"/>
      <c r="O55" s="12"/>
    </row>
    <row r="56" spans="1:15" ht="24" thickBot="1" x14ac:dyDescent="0.35">
      <c r="A56" s="12" t="s">
        <v>271</v>
      </c>
      <c r="B56" s="12" t="s">
        <v>222</v>
      </c>
      <c r="C56" s="13">
        <v>41631</v>
      </c>
      <c r="D56" s="12" t="s">
        <v>196</v>
      </c>
      <c r="E56" s="12" t="s">
        <v>272</v>
      </c>
      <c r="F56" s="12" t="s">
        <v>7</v>
      </c>
      <c r="G56" s="12" t="s">
        <v>6</v>
      </c>
      <c r="H56" s="12">
        <v>8.35</v>
      </c>
      <c r="I56" s="12">
        <v>1</v>
      </c>
      <c r="J56" s="12" t="s">
        <v>77</v>
      </c>
      <c r="K56" s="12" t="s">
        <v>273</v>
      </c>
      <c r="L56" s="12" t="s">
        <v>138</v>
      </c>
      <c r="M56" s="14">
        <v>0.54166666666666663</v>
      </c>
      <c r="N56" s="12"/>
      <c r="O56" s="12"/>
    </row>
    <row r="57" spans="1:15" ht="24" thickBot="1" x14ac:dyDescent="0.35">
      <c r="A57" s="12" t="s">
        <v>274</v>
      </c>
      <c r="B57" s="12" t="s">
        <v>275</v>
      </c>
      <c r="C57" s="13">
        <v>41631</v>
      </c>
      <c r="D57" s="12" t="s">
        <v>196</v>
      </c>
      <c r="E57" s="12" t="s">
        <v>276</v>
      </c>
      <c r="F57" s="12" t="s">
        <v>7</v>
      </c>
      <c r="G57" s="12" t="s">
        <v>6</v>
      </c>
      <c r="H57" s="12">
        <v>4.3499999999999996</v>
      </c>
      <c r="I57" s="12">
        <v>1</v>
      </c>
      <c r="J57" s="12" t="s">
        <v>77</v>
      </c>
      <c r="K57" s="12" t="s">
        <v>78</v>
      </c>
      <c r="L57" s="12" t="s">
        <v>79</v>
      </c>
      <c r="M57" s="14">
        <v>0.5805555555555556</v>
      </c>
      <c r="N57" s="12"/>
      <c r="O57" s="12"/>
    </row>
    <row r="58" spans="1:15" ht="24" thickBot="1" x14ac:dyDescent="0.35">
      <c r="A58" s="12" t="s">
        <v>277</v>
      </c>
      <c r="B58" s="12" t="s">
        <v>278</v>
      </c>
      <c r="C58" s="13">
        <v>41631</v>
      </c>
      <c r="D58" s="12" t="s">
        <v>196</v>
      </c>
      <c r="E58" s="12" t="s">
        <v>279</v>
      </c>
      <c r="F58" s="12" t="s">
        <v>7</v>
      </c>
      <c r="G58" s="12" t="s">
        <v>58</v>
      </c>
      <c r="H58" s="12">
        <v>8.35</v>
      </c>
      <c r="I58" s="12">
        <v>1</v>
      </c>
      <c r="J58" s="12" t="s">
        <v>77</v>
      </c>
      <c r="K58" s="12" t="s">
        <v>78</v>
      </c>
      <c r="L58" s="12" t="s">
        <v>79</v>
      </c>
      <c r="M58" s="14">
        <v>0.38125000000000003</v>
      </c>
      <c r="N58" s="12"/>
      <c r="O58" s="12"/>
    </row>
    <row r="59" spans="1:15" ht="24" thickBot="1" x14ac:dyDescent="0.35">
      <c r="A59" s="12" t="s">
        <v>280</v>
      </c>
      <c r="B59" s="12" t="s">
        <v>281</v>
      </c>
      <c r="C59" s="13">
        <v>41631</v>
      </c>
      <c r="D59" s="12" t="s">
        <v>196</v>
      </c>
      <c r="E59" s="12" t="s">
        <v>282</v>
      </c>
      <c r="F59" s="12" t="s">
        <v>7</v>
      </c>
      <c r="G59" s="12" t="s">
        <v>58</v>
      </c>
      <c r="H59" s="12">
        <v>2.6</v>
      </c>
      <c r="I59" s="12">
        <v>1</v>
      </c>
      <c r="J59" s="12" t="s">
        <v>77</v>
      </c>
      <c r="K59" s="12" t="s">
        <v>283</v>
      </c>
      <c r="L59" s="12" t="s">
        <v>251</v>
      </c>
      <c r="M59" s="14">
        <v>0.45833333333333331</v>
      </c>
      <c r="N59" s="12"/>
      <c r="O59" s="12"/>
    </row>
    <row r="60" spans="1:15" ht="24" thickBot="1" x14ac:dyDescent="0.35">
      <c r="A60" s="12" t="s">
        <v>284</v>
      </c>
      <c r="B60" s="12" t="s">
        <v>285</v>
      </c>
      <c r="C60" s="13">
        <v>41996</v>
      </c>
      <c r="D60" s="12" t="s">
        <v>196</v>
      </c>
      <c r="E60" s="12" t="s">
        <v>286</v>
      </c>
      <c r="F60" s="12" t="s">
        <v>7</v>
      </c>
      <c r="G60" s="12" t="s">
        <v>6</v>
      </c>
      <c r="H60" s="12">
        <v>6</v>
      </c>
      <c r="I60" s="12">
        <v>1</v>
      </c>
      <c r="J60" s="12" t="s">
        <v>77</v>
      </c>
      <c r="K60" s="12" t="s">
        <v>78</v>
      </c>
      <c r="L60" s="12" t="s">
        <v>79</v>
      </c>
      <c r="M60" s="14">
        <v>0.38541666666666669</v>
      </c>
      <c r="N60" s="12"/>
      <c r="O60" s="12"/>
    </row>
    <row r="61" spans="1:15" ht="24" thickBot="1" x14ac:dyDescent="0.35">
      <c r="A61" s="12" t="s">
        <v>287</v>
      </c>
      <c r="B61" s="12" t="s">
        <v>288</v>
      </c>
      <c r="C61" s="13">
        <v>41996</v>
      </c>
      <c r="D61" s="12" t="s">
        <v>196</v>
      </c>
      <c r="E61" s="12" t="s">
        <v>289</v>
      </c>
      <c r="F61" s="12" t="s">
        <v>7</v>
      </c>
      <c r="G61" s="12" t="s">
        <v>58</v>
      </c>
      <c r="H61" s="12">
        <v>5.0999999999999996</v>
      </c>
      <c r="I61" s="12">
        <v>1</v>
      </c>
      <c r="J61" s="12" t="s">
        <v>77</v>
      </c>
      <c r="K61" s="12" t="s">
        <v>290</v>
      </c>
      <c r="L61" s="12" t="s">
        <v>79</v>
      </c>
      <c r="M61" s="14">
        <v>0.55208333333333337</v>
      </c>
      <c r="N61" s="12"/>
      <c r="O61" s="12"/>
    </row>
    <row r="62" spans="1:15" ht="24" thickBot="1" x14ac:dyDescent="0.35">
      <c r="A62" s="12" t="s">
        <v>291</v>
      </c>
      <c r="B62" s="12" t="s">
        <v>292</v>
      </c>
      <c r="C62" s="13">
        <v>41996</v>
      </c>
      <c r="D62" s="12" t="s">
        <v>196</v>
      </c>
      <c r="E62" s="12" t="s">
        <v>293</v>
      </c>
      <c r="F62" s="12" t="s">
        <v>7</v>
      </c>
      <c r="G62" s="12" t="s">
        <v>70</v>
      </c>
      <c r="H62" s="12">
        <v>26.4</v>
      </c>
      <c r="I62" s="12">
        <v>4</v>
      </c>
      <c r="J62" s="12" t="s">
        <v>77</v>
      </c>
      <c r="K62" s="12" t="s">
        <v>294</v>
      </c>
      <c r="L62" s="12" t="s">
        <v>79</v>
      </c>
      <c r="M62" s="14">
        <v>0.4201388888888889</v>
      </c>
      <c r="N62" s="12"/>
      <c r="O62" s="12"/>
    </row>
    <row r="63" spans="1:15" ht="24" thickBot="1" x14ac:dyDescent="0.35">
      <c r="A63" s="12" t="s">
        <v>295</v>
      </c>
      <c r="B63" s="12" t="s">
        <v>296</v>
      </c>
      <c r="C63" s="13">
        <v>43457</v>
      </c>
      <c r="D63" s="12" t="s">
        <v>196</v>
      </c>
      <c r="E63" s="12" t="s">
        <v>297</v>
      </c>
      <c r="F63" s="12" t="s">
        <v>7</v>
      </c>
      <c r="G63" s="12" t="s">
        <v>70</v>
      </c>
      <c r="H63" s="12">
        <v>8.5</v>
      </c>
      <c r="I63" s="12">
        <v>1</v>
      </c>
      <c r="J63" s="12" t="s">
        <v>77</v>
      </c>
      <c r="K63" s="12" t="s">
        <v>78</v>
      </c>
      <c r="L63" s="12" t="s">
        <v>138</v>
      </c>
      <c r="M63" s="14">
        <v>0</v>
      </c>
      <c r="N63" s="12"/>
      <c r="O63" s="12"/>
    </row>
    <row r="64" spans="1:15" ht="24" thickBot="1" x14ac:dyDescent="0.35">
      <c r="A64" s="12" t="s">
        <v>298</v>
      </c>
      <c r="B64" s="12" t="s">
        <v>299</v>
      </c>
      <c r="C64" s="13">
        <v>43457</v>
      </c>
      <c r="D64" s="12" t="s">
        <v>196</v>
      </c>
      <c r="E64" s="12" t="s">
        <v>300</v>
      </c>
      <c r="F64" s="12" t="s">
        <v>7</v>
      </c>
      <c r="G64" s="12" t="s">
        <v>70</v>
      </c>
      <c r="H64" s="12">
        <v>11.2</v>
      </c>
      <c r="I64" s="12">
        <v>1</v>
      </c>
      <c r="J64" s="12" t="s">
        <v>77</v>
      </c>
      <c r="K64" s="12" t="s">
        <v>301</v>
      </c>
      <c r="L64" s="12" t="s">
        <v>302</v>
      </c>
      <c r="M64" s="14">
        <v>0.65277777777777779</v>
      </c>
      <c r="N64" s="12"/>
      <c r="O64" s="12"/>
    </row>
    <row r="65" spans="1:15" ht="24" thickBot="1" x14ac:dyDescent="0.35">
      <c r="A65" s="12" t="s">
        <v>303</v>
      </c>
      <c r="B65" s="12" t="s">
        <v>304</v>
      </c>
      <c r="C65" s="13">
        <v>43457</v>
      </c>
      <c r="D65" s="12" t="s">
        <v>196</v>
      </c>
      <c r="E65" s="12" t="s">
        <v>305</v>
      </c>
      <c r="F65" s="12" t="s">
        <v>7</v>
      </c>
      <c r="G65" s="12" t="s">
        <v>70</v>
      </c>
      <c r="H65" s="12">
        <v>8.5</v>
      </c>
      <c r="I65" s="12">
        <v>1</v>
      </c>
      <c r="J65" s="12" t="s">
        <v>77</v>
      </c>
      <c r="K65" s="12" t="s">
        <v>78</v>
      </c>
      <c r="L65" s="12" t="s">
        <v>133</v>
      </c>
      <c r="M65" s="14">
        <v>0.61736111111111114</v>
      </c>
      <c r="N65" s="12"/>
      <c r="O65" s="12"/>
    </row>
    <row r="66" spans="1:15" ht="24" thickBot="1" x14ac:dyDescent="0.35">
      <c r="A66" s="12" t="s">
        <v>306</v>
      </c>
      <c r="B66" s="12" t="s">
        <v>307</v>
      </c>
      <c r="C66" s="13">
        <v>43457</v>
      </c>
      <c r="D66" s="12" t="s">
        <v>196</v>
      </c>
      <c r="E66" s="12" t="s">
        <v>308</v>
      </c>
      <c r="F66" s="12" t="s">
        <v>7</v>
      </c>
      <c r="G66" s="12" t="s">
        <v>58</v>
      </c>
      <c r="H66" s="12">
        <v>8.3000000000000007</v>
      </c>
      <c r="I66" s="12">
        <v>1</v>
      </c>
      <c r="J66" s="12" t="s">
        <v>77</v>
      </c>
      <c r="K66" s="12" t="s">
        <v>309</v>
      </c>
      <c r="L66" s="12" t="s">
        <v>133</v>
      </c>
      <c r="M66" s="14">
        <v>0.51041666666666663</v>
      </c>
      <c r="N66" s="12"/>
      <c r="O66" s="12"/>
    </row>
    <row r="67" spans="1:15" ht="24" thickBot="1" x14ac:dyDescent="0.35">
      <c r="A67" s="12" t="s">
        <v>310</v>
      </c>
      <c r="B67" s="12" t="s">
        <v>311</v>
      </c>
      <c r="C67" s="13">
        <v>43457</v>
      </c>
      <c r="D67" s="12" t="s">
        <v>196</v>
      </c>
      <c r="E67" s="12" t="s">
        <v>312</v>
      </c>
      <c r="F67" s="12" t="s">
        <v>7</v>
      </c>
      <c r="G67" s="12" t="s">
        <v>6</v>
      </c>
      <c r="H67" s="12">
        <v>8.5</v>
      </c>
      <c r="I67" s="12">
        <v>1</v>
      </c>
      <c r="J67" s="12" t="s">
        <v>77</v>
      </c>
      <c r="K67" s="12" t="s">
        <v>313</v>
      </c>
      <c r="L67" s="12" t="s">
        <v>133</v>
      </c>
      <c r="M67" s="14">
        <v>0</v>
      </c>
      <c r="N67" s="12"/>
      <c r="O67" s="12"/>
    </row>
    <row r="68" spans="1:15" ht="24" thickBot="1" x14ac:dyDescent="0.35">
      <c r="A68" s="12" t="s">
        <v>314</v>
      </c>
      <c r="B68" s="12" t="s">
        <v>315</v>
      </c>
      <c r="C68" s="13">
        <v>43457</v>
      </c>
      <c r="D68" s="12" t="s">
        <v>196</v>
      </c>
      <c r="E68" s="12" t="s">
        <v>316</v>
      </c>
      <c r="F68" s="12" t="s">
        <v>7</v>
      </c>
      <c r="G68" s="12" t="s">
        <v>6</v>
      </c>
      <c r="H68" s="12">
        <v>8.5</v>
      </c>
      <c r="I68" s="12">
        <v>1</v>
      </c>
      <c r="J68" s="12" t="s">
        <v>77</v>
      </c>
      <c r="K68" s="12" t="s">
        <v>317</v>
      </c>
      <c r="L68" s="12" t="s">
        <v>138</v>
      </c>
      <c r="M68" s="14">
        <v>0</v>
      </c>
      <c r="N68" s="12"/>
      <c r="O68" s="12"/>
    </row>
    <row r="69" spans="1:15" ht="24" thickBot="1" x14ac:dyDescent="0.35">
      <c r="A69" s="12" t="s">
        <v>318</v>
      </c>
      <c r="B69" s="12" t="s">
        <v>319</v>
      </c>
      <c r="C69" s="13">
        <v>43457</v>
      </c>
      <c r="D69" s="12" t="s">
        <v>196</v>
      </c>
      <c r="E69" s="12" t="s">
        <v>320</v>
      </c>
      <c r="F69" s="12" t="s">
        <v>7</v>
      </c>
      <c r="G69" s="12" t="s">
        <v>6</v>
      </c>
      <c r="H69" s="12">
        <v>8.5</v>
      </c>
      <c r="I69" s="12">
        <v>1</v>
      </c>
      <c r="J69" s="12" t="s">
        <v>77</v>
      </c>
      <c r="K69" s="12" t="s">
        <v>78</v>
      </c>
      <c r="L69" s="12" t="s">
        <v>133</v>
      </c>
      <c r="M69" s="14">
        <v>0</v>
      </c>
      <c r="N69" s="12"/>
      <c r="O69" s="12"/>
    </row>
    <row r="70" spans="1:15" ht="24" thickBot="1" x14ac:dyDescent="0.35">
      <c r="A70" s="12" t="s">
        <v>321</v>
      </c>
      <c r="B70" s="12" t="s">
        <v>322</v>
      </c>
      <c r="C70" s="13">
        <v>43457</v>
      </c>
      <c r="D70" s="12" t="s">
        <v>196</v>
      </c>
      <c r="E70" s="12" t="s">
        <v>323</v>
      </c>
      <c r="F70" s="12" t="s">
        <v>7</v>
      </c>
      <c r="G70" s="12" t="s">
        <v>6</v>
      </c>
      <c r="H70" s="12">
        <v>6</v>
      </c>
      <c r="I70" s="12">
        <v>1</v>
      </c>
      <c r="J70" s="12" t="s">
        <v>77</v>
      </c>
      <c r="K70" s="12" t="s">
        <v>324</v>
      </c>
      <c r="L70" s="12" t="s">
        <v>133</v>
      </c>
      <c r="M70" s="14">
        <v>0.44791666666666669</v>
      </c>
      <c r="N70" s="12"/>
      <c r="O70" s="12"/>
    </row>
    <row r="71" spans="1:15" ht="24" thickBot="1" x14ac:dyDescent="0.35">
      <c r="A71" s="12" t="s">
        <v>325</v>
      </c>
      <c r="B71" s="12" t="s">
        <v>326</v>
      </c>
      <c r="C71" s="13">
        <v>43457</v>
      </c>
      <c r="D71" s="12" t="s">
        <v>196</v>
      </c>
      <c r="E71" s="12" t="s">
        <v>327</v>
      </c>
      <c r="F71" s="12" t="s">
        <v>7</v>
      </c>
      <c r="G71" s="12" t="s">
        <v>58</v>
      </c>
      <c r="H71" s="12">
        <v>6</v>
      </c>
      <c r="I71" s="12">
        <v>1</v>
      </c>
      <c r="J71" s="12" t="s">
        <v>77</v>
      </c>
      <c r="K71" s="12" t="s">
        <v>328</v>
      </c>
      <c r="L71" s="12" t="s">
        <v>133</v>
      </c>
      <c r="M71" s="14">
        <v>0</v>
      </c>
      <c r="N71" s="12"/>
      <c r="O71" s="12"/>
    </row>
    <row r="72" spans="1:15" ht="24" thickBot="1" x14ac:dyDescent="0.35">
      <c r="A72" s="12" t="s">
        <v>329</v>
      </c>
      <c r="B72" s="12" t="s">
        <v>330</v>
      </c>
      <c r="C72" s="13">
        <v>43457</v>
      </c>
      <c r="D72" s="12" t="s">
        <v>196</v>
      </c>
      <c r="E72" s="12" t="s">
        <v>331</v>
      </c>
      <c r="F72" s="12" t="s">
        <v>7</v>
      </c>
      <c r="G72" s="12" t="s">
        <v>231</v>
      </c>
      <c r="H72" s="12">
        <v>5.35</v>
      </c>
      <c r="I72" s="12">
        <v>1</v>
      </c>
      <c r="J72" s="12" t="s">
        <v>86</v>
      </c>
      <c r="K72" s="12"/>
      <c r="L72" s="12"/>
      <c r="M72" s="12"/>
      <c r="N72" s="12"/>
      <c r="O72" s="12"/>
    </row>
    <row r="73" spans="1:15" ht="24" thickBot="1" x14ac:dyDescent="0.35">
      <c r="A73" s="12" t="s">
        <v>332</v>
      </c>
      <c r="B73" s="12" t="s">
        <v>333</v>
      </c>
      <c r="C73" s="13">
        <v>43457</v>
      </c>
      <c r="D73" s="12" t="s">
        <v>196</v>
      </c>
      <c r="E73" s="12" t="s">
        <v>334</v>
      </c>
      <c r="F73" s="12" t="s">
        <v>7</v>
      </c>
      <c r="G73" s="12" t="s">
        <v>70</v>
      </c>
      <c r="H73" s="12">
        <v>3.2</v>
      </c>
      <c r="I73" s="12">
        <v>1</v>
      </c>
      <c r="J73" s="12" t="s">
        <v>77</v>
      </c>
      <c r="K73" s="12" t="s">
        <v>335</v>
      </c>
      <c r="L73" s="12" t="s">
        <v>302</v>
      </c>
      <c r="M73" s="14">
        <v>0.63472222222222219</v>
      </c>
      <c r="N73" s="12"/>
      <c r="O73" s="12"/>
    </row>
    <row r="74" spans="1:15" ht="24" thickBot="1" x14ac:dyDescent="0.35">
      <c r="A74" s="12" t="s">
        <v>336</v>
      </c>
      <c r="B74" s="12" t="s">
        <v>337</v>
      </c>
      <c r="C74" s="13">
        <v>43457</v>
      </c>
      <c r="D74" s="12" t="s">
        <v>196</v>
      </c>
      <c r="E74" s="12" t="s">
        <v>338</v>
      </c>
      <c r="F74" s="12" t="s">
        <v>7</v>
      </c>
      <c r="G74" s="12" t="s">
        <v>6</v>
      </c>
      <c r="H74" s="12">
        <v>8.5</v>
      </c>
      <c r="I74" s="12">
        <v>1</v>
      </c>
      <c r="J74" s="12" t="s">
        <v>77</v>
      </c>
      <c r="K74" s="12" t="s">
        <v>339</v>
      </c>
      <c r="L74" s="12" t="s">
        <v>133</v>
      </c>
      <c r="M74" s="14">
        <v>0</v>
      </c>
      <c r="N74" s="12"/>
      <c r="O74" s="12"/>
    </row>
    <row r="75" spans="1:15" ht="24" thickBot="1" x14ac:dyDescent="0.35">
      <c r="A75" s="12" t="s">
        <v>340</v>
      </c>
      <c r="B75" s="12" t="s">
        <v>341</v>
      </c>
      <c r="C75" s="13">
        <v>43822</v>
      </c>
      <c r="D75" s="12" t="s">
        <v>196</v>
      </c>
      <c r="E75" s="12" t="s">
        <v>342</v>
      </c>
      <c r="F75" s="12" t="s">
        <v>7</v>
      </c>
      <c r="G75" s="12" t="s">
        <v>5</v>
      </c>
      <c r="H75" s="12">
        <v>1</v>
      </c>
      <c r="I75" s="12">
        <v>1</v>
      </c>
      <c r="J75" s="12" t="s">
        <v>77</v>
      </c>
      <c r="K75" s="12" t="s">
        <v>343</v>
      </c>
      <c r="L75" s="12" t="s">
        <v>138</v>
      </c>
      <c r="M75" s="14">
        <v>0.5</v>
      </c>
      <c r="N75" s="12"/>
      <c r="O75" s="12"/>
    </row>
    <row r="76" spans="1:15" ht="24" thickBot="1" x14ac:dyDescent="0.35">
      <c r="A76" s="12" t="s">
        <v>344</v>
      </c>
      <c r="B76" s="12" t="s">
        <v>345</v>
      </c>
      <c r="C76" s="13">
        <v>43822</v>
      </c>
      <c r="D76" s="12" t="s">
        <v>196</v>
      </c>
      <c r="E76" s="12" t="s">
        <v>346</v>
      </c>
      <c r="F76" s="12" t="s">
        <v>7</v>
      </c>
      <c r="G76" s="12" t="s">
        <v>6</v>
      </c>
      <c r="H76" s="12">
        <v>2.4500000000000002</v>
      </c>
      <c r="I76" s="12">
        <v>1</v>
      </c>
      <c r="J76" s="12" t="s">
        <v>77</v>
      </c>
      <c r="K76" s="12" t="s">
        <v>78</v>
      </c>
      <c r="L76" s="12" t="s">
        <v>161</v>
      </c>
      <c r="M76" s="14">
        <v>0</v>
      </c>
      <c r="N76" s="12"/>
      <c r="O76" s="12"/>
    </row>
    <row r="77" spans="1:15" ht="24" thickBot="1" x14ac:dyDescent="0.35">
      <c r="A77" s="12" t="s">
        <v>347</v>
      </c>
      <c r="B77" s="12" t="s">
        <v>348</v>
      </c>
      <c r="C77" s="13">
        <v>43822</v>
      </c>
      <c r="D77" s="12" t="s">
        <v>196</v>
      </c>
      <c r="E77" s="12" t="s">
        <v>349</v>
      </c>
      <c r="F77" s="12" t="s">
        <v>7</v>
      </c>
      <c r="G77" s="12" t="s">
        <v>5</v>
      </c>
      <c r="H77" s="12">
        <v>1</v>
      </c>
      <c r="I77" s="12">
        <v>1</v>
      </c>
      <c r="J77" s="12" t="s">
        <v>77</v>
      </c>
      <c r="K77" s="12" t="s">
        <v>350</v>
      </c>
      <c r="L77" s="12" t="s">
        <v>138</v>
      </c>
      <c r="M77" s="14">
        <v>0.41666666666666669</v>
      </c>
      <c r="N77" s="12"/>
      <c r="O77" s="12"/>
    </row>
    <row r="78" spans="1:15" ht="24" thickBot="1" x14ac:dyDescent="0.35">
      <c r="A78" s="12" t="s">
        <v>351</v>
      </c>
      <c r="B78" s="12" t="s">
        <v>352</v>
      </c>
      <c r="C78" s="13">
        <v>43822</v>
      </c>
      <c r="D78" s="12" t="s">
        <v>196</v>
      </c>
      <c r="E78" s="12" t="s">
        <v>353</v>
      </c>
      <c r="F78" s="12" t="s">
        <v>7</v>
      </c>
      <c r="G78" s="12" t="s">
        <v>70</v>
      </c>
      <c r="H78" s="12">
        <v>7.35</v>
      </c>
      <c r="I78" s="12">
        <v>1</v>
      </c>
      <c r="J78" s="12" t="s">
        <v>77</v>
      </c>
      <c r="K78" s="12" t="s">
        <v>354</v>
      </c>
      <c r="L78" s="12" t="s">
        <v>355</v>
      </c>
      <c r="M78" s="14">
        <v>0</v>
      </c>
      <c r="N78" s="12"/>
      <c r="O78" s="12"/>
    </row>
    <row r="79" spans="1:15" ht="24" thickBot="1" x14ac:dyDescent="0.35">
      <c r="A79" s="12" t="s">
        <v>356</v>
      </c>
      <c r="B79" s="12" t="s">
        <v>357</v>
      </c>
      <c r="C79" s="13">
        <v>43822</v>
      </c>
      <c r="D79" s="12" t="s">
        <v>196</v>
      </c>
      <c r="E79" s="12" t="s">
        <v>358</v>
      </c>
      <c r="F79" s="12" t="s">
        <v>7</v>
      </c>
      <c r="G79" s="12" t="s">
        <v>5</v>
      </c>
      <c r="H79" s="12">
        <v>5.55</v>
      </c>
      <c r="I79" s="12">
        <v>1</v>
      </c>
      <c r="J79" s="12" t="s">
        <v>77</v>
      </c>
      <c r="K79" s="12" t="s">
        <v>359</v>
      </c>
      <c r="L79" s="12" t="s">
        <v>161</v>
      </c>
      <c r="M79" s="14">
        <v>0.60416666666666663</v>
      </c>
      <c r="N79" s="12"/>
      <c r="O79" s="12"/>
    </row>
    <row r="80" spans="1:15" ht="24" thickBot="1" x14ac:dyDescent="0.35">
      <c r="A80" s="12" t="s">
        <v>360</v>
      </c>
      <c r="B80" s="12" t="s">
        <v>361</v>
      </c>
      <c r="C80" s="13">
        <v>44188</v>
      </c>
      <c r="D80" s="12" t="s">
        <v>196</v>
      </c>
      <c r="E80" s="12" t="s">
        <v>362</v>
      </c>
      <c r="F80" s="12" t="s">
        <v>7</v>
      </c>
      <c r="G80" s="12" t="s">
        <v>6</v>
      </c>
      <c r="H80" s="12">
        <v>8</v>
      </c>
      <c r="I80" s="12">
        <v>1</v>
      </c>
      <c r="J80" s="12" t="s">
        <v>77</v>
      </c>
      <c r="K80" s="12" t="s">
        <v>363</v>
      </c>
      <c r="L80" s="12" t="s">
        <v>364</v>
      </c>
      <c r="M80" s="14">
        <v>0</v>
      </c>
      <c r="N80" s="12"/>
      <c r="O80" s="12"/>
    </row>
    <row r="81" spans="1:15" ht="24" thickBot="1" x14ac:dyDescent="0.35">
      <c r="A81" s="12" t="s">
        <v>365</v>
      </c>
      <c r="B81" s="12" t="s">
        <v>366</v>
      </c>
      <c r="C81" s="13">
        <v>44553</v>
      </c>
      <c r="D81" s="12" t="s">
        <v>196</v>
      </c>
      <c r="E81" s="12" t="s">
        <v>367</v>
      </c>
      <c r="F81" s="12" t="s">
        <v>7</v>
      </c>
      <c r="G81" s="12" t="s">
        <v>58</v>
      </c>
      <c r="H81" s="12">
        <v>5</v>
      </c>
      <c r="I81" s="12">
        <v>1</v>
      </c>
      <c r="J81" s="12" t="s">
        <v>86</v>
      </c>
      <c r="K81" s="12"/>
      <c r="L81" s="12"/>
      <c r="M81" s="12"/>
      <c r="N81" s="12"/>
      <c r="O81" s="12"/>
    </row>
    <row r="82" spans="1:15" ht="24" thickBot="1" x14ac:dyDescent="0.35">
      <c r="A82" s="12" t="s">
        <v>368</v>
      </c>
      <c r="B82" s="12" t="s">
        <v>369</v>
      </c>
      <c r="C82" s="13">
        <v>44553</v>
      </c>
      <c r="D82" s="12" t="s">
        <v>196</v>
      </c>
      <c r="E82" s="12" t="s">
        <v>370</v>
      </c>
      <c r="F82" s="12" t="s">
        <v>7</v>
      </c>
      <c r="G82" s="12" t="s">
        <v>6</v>
      </c>
      <c r="H82" s="12">
        <v>16</v>
      </c>
      <c r="I82" s="12">
        <v>2</v>
      </c>
      <c r="J82" s="12" t="s">
        <v>77</v>
      </c>
      <c r="K82" s="12" t="s">
        <v>371</v>
      </c>
      <c r="L82" s="12" t="s">
        <v>355</v>
      </c>
      <c r="M82" s="14">
        <v>0</v>
      </c>
      <c r="N82" s="12"/>
      <c r="O82" s="12"/>
    </row>
    <row r="83" spans="1:15" ht="24" thickBot="1" x14ac:dyDescent="0.35">
      <c r="A83" s="12" t="s">
        <v>37</v>
      </c>
      <c r="B83" s="12" t="s">
        <v>372</v>
      </c>
      <c r="C83" s="13">
        <v>46744</v>
      </c>
      <c r="D83" s="12" t="s">
        <v>196</v>
      </c>
      <c r="E83" s="12" t="s">
        <v>40</v>
      </c>
      <c r="F83" s="12" t="s">
        <v>7</v>
      </c>
      <c r="G83" s="12" t="s">
        <v>39</v>
      </c>
      <c r="H83" s="12">
        <v>7.6</v>
      </c>
      <c r="I83" s="12">
        <v>2</v>
      </c>
      <c r="J83" s="12" t="s">
        <v>86</v>
      </c>
      <c r="K83" s="12" t="s">
        <v>78</v>
      </c>
      <c r="L83" s="12" t="s">
        <v>84</v>
      </c>
      <c r="M83" s="14">
        <v>0</v>
      </c>
      <c r="N83" s="12"/>
      <c r="O83" s="12"/>
    </row>
    <row r="84" spans="1:15" ht="24" thickBot="1" x14ac:dyDescent="0.35">
      <c r="A84" s="12" t="s">
        <v>42</v>
      </c>
      <c r="B84" s="12" t="s">
        <v>373</v>
      </c>
      <c r="C84" s="13">
        <v>46744</v>
      </c>
      <c r="D84" s="12" t="s">
        <v>196</v>
      </c>
      <c r="E84" s="12" t="s">
        <v>44</v>
      </c>
      <c r="F84" s="12" t="s">
        <v>7</v>
      </c>
      <c r="G84" s="12" t="s">
        <v>6</v>
      </c>
      <c r="H84" s="12">
        <v>4.5</v>
      </c>
      <c r="I84" s="12">
        <v>1</v>
      </c>
      <c r="J84" s="12" t="s">
        <v>86</v>
      </c>
      <c r="K84" s="12"/>
      <c r="L84" s="12"/>
      <c r="M84" s="12"/>
      <c r="N84" s="12"/>
      <c r="O84" s="12"/>
    </row>
    <row r="85" spans="1:15" ht="24" thickBot="1" x14ac:dyDescent="0.35">
      <c r="A85" s="12" t="s">
        <v>48</v>
      </c>
      <c r="B85" s="12" t="s">
        <v>374</v>
      </c>
      <c r="C85" s="13">
        <v>46744</v>
      </c>
      <c r="D85" s="12" t="s">
        <v>196</v>
      </c>
      <c r="E85" s="12" t="s">
        <v>50</v>
      </c>
      <c r="F85" s="12" t="s">
        <v>7</v>
      </c>
      <c r="G85" s="12" t="s">
        <v>6</v>
      </c>
      <c r="H85" s="12">
        <v>12</v>
      </c>
      <c r="I85" s="12">
        <v>1</v>
      </c>
      <c r="J85" s="12" t="s">
        <v>86</v>
      </c>
      <c r="K85" s="12"/>
      <c r="L85" s="12"/>
      <c r="M85" s="12"/>
      <c r="N85" s="12"/>
      <c r="O85" s="12"/>
    </row>
    <row r="86" spans="1:15" ht="24" thickBot="1" x14ac:dyDescent="0.35">
      <c r="A86" s="12" t="s">
        <v>52</v>
      </c>
      <c r="B86" s="12" t="s">
        <v>375</v>
      </c>
      <c r="C86" s="13">
        <v>46744</v>
      </c>
      <c r="D86" s="12" t="s">
        <v>196</v>
      </c>
      <c r="E86" s="12" t="s">
        <v>54</v>
      </c>
      <c r="F86" s="12" t="s">
        <v>7</v>
      </c>
      <c r="G86" s="12" t="s">
        <v>6</v>
      </c>
      <c r="H86" s="12">
        <v>5</v>
      </c>
      <c r="I86" s="12">
        <v>1</v>
      </c>
      <c r="J86" s="12" t="s">
        <v>77</v>
      </c>
      <c r="K86" s="12" t="s">
        <v>78</v>
      </c>
      <c r="L86" s="12" t="s">
        <v>364</v>
      </c>
      <c r="M86" s="14">
        <v>0</v>
      </c>
      <c r="N86" s="12"/>
      <c r="O86" s="12"/>
    </row>
    <row r="87" spans="1:15" ht="24" thickBot="1" x14ac:dyDescent="0.35">
      <c r="A87" s="12" t="s">
        <v>56</v>
      </c>
      <c r="B87" s="12" t="s">
        <v>376</v>
      </c>
      <c r="C87" s="13">
        <v>46744</v>
      </c>
      <c r="D87" s="12" t="s">
        <v>196</v>
      </c>
      <c r="E87" s="12" t="s">
        <v>377</v>
      </c>
      <c r="F87" s="12" t="s">
        <v>7</v>
      </c>
      <c r="G87" s="12" t="s">
        <v>58</v>
      </c>
      <c r="H87" s="12">
        <v>10.9</v>
      </c>
      <c r="I87" s="12">
        <v>1</v>
      </c>
      <c r="J87" s="12" t="s">
        <v>86</v>
      </c>
      <c r="K87" s="12"/>
      <c r="L87" s="12"/>
      <c r="M87" s="12"/>
      <c r="N87" s="12"/>
      <c r="O87" s="12"/>
    </row>
    <row r="88" spans="1:15" ht="24" thickBot="1" x14ac:dyDescent="0.35">
      <c r="A88" s="12" t="s">
        <v>60</v>
      </c>
      <c r="B88" s="12" t="s">
        <v>378</v>
      </c>
      <c r="C88" s="13">
        <v>46744</v>
      </c>
      <c r="D88" s="12" t="s">
        <v>196</v>
      </c>
      <c r="E88" s="12" t="s">
        <v>62</v>
      </c>
      <c r="F88" s="12" t="s">
        <v>7</v>
      </c>
      <c r="G88" s="12" t="s">
        <v>6</v>
      </c>
      <c r="H88" s="12">
        <v>2.9</v>
      </c>
      <c r="I88" s="12">
        <v>1</v>
      </c>
      <c r="J88" s="12" t="s">
        <v>77</v>
      </c>
      <c r="K88" s="12" t="s">
        <v>78</v>
      </c>
      <c r="L88" s="12" t="s">
        <v>84</v>
      </c>
      <c r="M88" s="14">
        <v>0</v>
      </c>
      <c r="N88" s="12"/>
      <c r="O88" s="12"/>
    </row>
    <row r="89" spans="1:15" ht="24" thickBot="1" x14ac:dyDescent="0.35">
      <c r="A89" s="12" t="s">
        <v>64</v>
      </c>
      <c r="B89" s="12" t="s">
        <v>379</v>
      </c>
      <c r="C89" s="13">
        <v>46744</v>
      </c>
      <c r="D89" s="12" t="s">
        <v>196</v>
      </c>
      <c r="E89" s="12" t="s">
        <v>380</v>
      </c>
      <c r="F89" s="12" t="s">
        <v>7</v>
      </c>
      <c r="G89" s="12" t="s">
        <v>6</v>
      </c>
      <c r="H89" s="12">
        <v>3.5</v>
      </c>
      <c r="I89" s="12">
        <v>1</v>
      </c>
      <c r="J89" s="12" t="s">
        <v>86</v>
      </c>
      <c r="K89" s="12"/>
      <c r="L89" s="12"/>
      <c r="M89" s="12"/>
      <c r="N89" s="12"/>
      <c r="O89" s="12"/>
    </row>
    <row r="90" spans="1:15" ht="24" thickBot="1" x14ac:dyDescent="0.35">
      <c r="A90" s="12" t="s">
        <v>68</v>
      </c>
      <c r="B90" s="12" t="s">
        <v>381</v>
      </c>
      <c r="C90" s="13">
        <v>47475</v>
      </c>
      <c r="D90" s="12" t="s">
        <v>196</v>
      </c>
      <c r="E90" s="12" t="s">
        <v>71</v>
      </c>
      <c r="F90" s="12" t="s">
        <v>7</v>
      </c>
      <c r="G90" s="12" t="s">
        <v>70</v>
      </c>
      <c r="H90" s="12">
        <v>4</v>
      </c>
      <c r="I90" s="12">
        <v>1</v>
      </c>
      <c r="J90" s="12" t="s">
        <v>86</v>
      </c>
      <c r="K90" s="12"/>
      <c r="L90" s="12"/>
      <c r="M90" s="12"/>
      <c r="N90" s="12"/>
      <c r="O90" s="12"/>
    </row>
    <row r="91" spans="1:15" ht="24" thickBot="1" x14ac:dyDescent="0.35">
      <c r="A91" s="12" t="s">
        <v>382</v>
      </c>
      <c r="B91" s="12" t="s">
        <v>383</v>
      </c>
      <c r="C91" s="13">
        <v>37280</v>
      </c>
      <c r="D91" s="12" t="s">
        <v>196</v>
      </c>
      <c r="E91" s="12" t="s">
        <v>384</v>
      </c>
      <c r="F91" s="12" t="s">
        <v>7</v>
      </c>
      <c r="G91" s="12" t="s">
        <v>6</v>
      </c>
      <c r="H91" s="12">
        <v>5</v>
      </c>
      <c r="I91" s="12">
        <v>1</v>
      </c>
      <c r="J91" s="12" t="s">
        <v>86</v>
      </c>
      <c r="K91" s="12"/>
      <c r="L91" s="12"/>
      <c r="M91" s="12"/>
      <c r="N91" s="12"/>
      <c r="O91" s="12"/>
    </row>
    <row r="92" spans="1:15" ht="24" thickBot="1" x14ac:dyDescent="0.35">
      <c r="A92" s="12" t="s">
        <v>385</v>
      </c>
      <c r="B92" s="12" t="s">
        <v>386</v>
      </c>
      <c r="C92" s="13">
        <v>41631</v>
      </c>
      <c r="D92" s="12" t="s">
        <v>196</v>
      </c>
      <c r="E92" s="12" t="s">
        <v>387</v>
      </c>
      <c r="F92" s="12" t="s">
        <v>7</v>
      </c>
      <c r="G92" s="12" t="s">
        <v>6</v>
      </c>
      <c r="H92" s="12">
        <v>5.8</v>
      </c>
      <c r="I92" s="12">
        <v>1</v>
      </c>
      <c r="J92" s="12" t="s">
        <v>77</v>
      </c>
      <c r="K92" s="12" t="s">
        <v>78</v>
      </c>
      <c r="L92" s="12" t="s">
        <v>79</v>
      </c>
      <c r="M92" s="14">
        <v>0.4465277777777778</v>
      </c>
      <c r="N92" s="12"/>
      <c r="O92" s="12"/>
    </row>
    <row r="93" spans="1:15" ht="24" thickBot="1" x14ac:dyDescent="0.35">
      <c r="A93" s="12" t="s">
        <v>388</v>
      </c>
      <c r="B93" s="12" t="s">
        <v>389</v>
      </c>
      <c r="C93" s="13">
        <v>37280</v>
      </c>
      <c r="D93" s="12" t="s">
        <v>196</v>
      </c>
      <c r="E93" s="12" t="s">
        <v>390</v>
      </c>
      <c r="F93" s="12" t="s">
        <v>7</v>
      </c>
      <c r="G93" s="12" t="s">
        <v>231</v>
      </c>
      <c r="H93" s="12">
        <v>4.3499999999999996</v>
      </c>
      <c r="I93" s="12">
        <v>1</v>
      </c>
      <c r="J93" s="12" t="s">
        <v>86</v>
      </c>
      <c r="K93" s="12"/>
      <c r="L93" s="12"/>
      <c r="M93" s="12"/>
      <c r="N93" s="12"/>
      <c r="O93" s="12"/>
    </row>
    <row r="94" spans="1:15" ht="24" thickBot="1" x14ac:dyDescent="0.35">
      <c r="A94" s="12" t="s">
        <v>391</v>
      </c>
      <c r="B94" s="12" t="s">
        <v>392</v>
      </c>
      <c r="C94" s="13">
        <v>37280</v>
      </c>
      <c r="D94" s="12" t="s">
        <v>196</v>
      </c>
      <c r="E94" s="12" t="s">
        <v>393</v>
      </c>
      <c r="F94" s="12" t="s">
        <v>7</v>
      </c>
      <c r="G94" s="12" t="s">
        <v>5</v>
      </c>
      <c r="H94" s="12">
        <v>14</v>
      </c>
      <c r="I94" s="12">
        <v>1</v>
      </c>
      <c r="J94" s="12" t="s">
        <v>86</v>
      </c>
      <c r="K94" s="12"/>
      <c r="L94" s="12"/>
      <c r="M94" s="12"/>
      <c r="N94" s="12"/>
      <c r="O94" s="12"/>
    </row>
    <row r="95" spans="1:15" ht="24" thickBot="1" x14ac:dyDescent="0.35">
      <c r="A95" s="12" t="s">
        <v>394</v>
      </c>
      <c r="B95" s="12" t="s">
        <v>395</v>
      </c>
      <c r="C95" s="13">
        <v>37280</v>
      </c>
      <c r="D95" s="12" t="s">
        <v>196</v>
      </c>
      <c r="E95" s="12" t="s">
        <v>396</v>
      </c>
      <c r="F95" s="12" t="s">
        <v>7</v>
      </c>
      <c r="G95" s="12" t="s">
        <v>70</v>
      </c>
      <c r="H95" s="12">
        <v>3.5</v>
      </c>
      <c r="I95" s="12">
        <v>1</v>
      </c>
      <c r="J95" s="12" t="s">
        <v>86</v>
      </c>
      <c r="K95" s="12"/>
      <c r="L95" s="12"/>
      <c r="M95" s="12"/>
      <c r="N95" s="12"/>
      <c r="O95" s="12"/>
    </row>
    <row r="96" spans="1:15" ht="24" thickBot="1" x14ac:dyDescent="0.35">
      <c r="A96" s="12" t="s">
        <v>397</v>
      </c>
      <c r="B96" s="12" t="s">
        <v>398</v>
      </c>
      <c r="C96" s="13">
        <v>37280</v>
      </c>
      <c r="D96" s="12" t="s">
        <v>196</v>
      </c>
      <c r="E96" s="12" t="s">
        <v>399</v>
      </c>
      <c r="F96" s="12" t="s">
        <v>7</v>
      </c>
      <c r="G96" s="12" t="s">
        <v>58</v>
      </c>
      <c r="H96" s="12">
        <v>11</v>
      </c>
      <c r="I96" s="12">
        <v>1</v>
      </c>
      <c r="J96" s="12" t="s">
        <v>86</v>
      </c>
      <c r="K96" s="12"/>
      <c r="L96" s="12"/>
      <c r="M96" s="12"/>
      <c r="N96" s="12"/>
      <c r="O96" s="12"/>
    </row>
    <row r="97" spans="1:15" ht="24" thickBot="1" x14ac:dyDescent="0.35">
      <c r="A97" s="12" t="s">
        <v>400</v>
      </c>
      <c r="B97" s="12" t="s">
        <v>401</v>
      </c>
      <c r="C97" s="13">
        <v>37280</v>
      </c>
      <c r="D97" s="12" t="s">
        <v>196</v>
      </c>
      <c r="E97" s="12" t="s">
        <v>402</v>
      </c>
      <c r="F97" s="12" t="s">
        <v>7</v>
      </c>
      <c r="G97" s="12" t="s">
        <v>6</v>
      </c>
      <c r="H97" s="12">
        <v>7</v>
      </c>
      <c r="I97" s="12">
        <v>2</v>
      </c>
      <c r="J97" s="12" t="s">
        <v>86</v>
      </c>
      <c r="K97" s="12"/>
      <c r="L97" s="12"/>
      <c r="M97" s="12"/>
      <c r="N97" s="12"/>
      <c r="O97" s="12"/>
    </row>
    <row r="98" spans="1:15" ht="24" thickBot="1" x14ac:dyDescent="0.35">
      <c r="A98" s="12" t="s">
        <v>403</v>
      </c>
      <c r="B98" s="12" t="s">
        <v>404</v>
      </c>
      <c r="C98" s="13">
        <v>37280</v>
      </c>
      <c r="D98" s="12" t="s">
        <v>196</v>
      </c>
      <c r="E98" s="12" t="s">
        <v>405</v>
      </c>
      <c r="F98" s="12" t="s">
        <v>7</v>
      </c>
      <c r="G98" s="12" t="s">
        <v>6</v>
      </c>
      <c r="H98" s="12">
        <v>8.35</v>
      </c>
      <c r="I98" s="12">
        <v>2</v>
      </c>
      <c r="J98" s="12" t="s">
        <v>86</v>
      </c>
      <c r="K98" s="12"/>
      <c r="L98" s="12"/>
      <c r="M98" s="12"/>
      <c r="N98" s="12"/>
      <c r="O98" s="12"/>
    </row>
    <row r="99" spans="1:15" ht="24" thickBot="1" x14ac:dyDescent="0.35">
      <c r="A99" s="12" t="s">
        <v>406</v>
      </c>
      <c r="B99" s="12" t="s">
        <v>407</v>
      </c>
      <c r="C99" s="13">
        <v>37280</v>
      </c>
      <c r="D99" s="12" t="s">
        <v>196</v>
      </c>
      <c r="E99" s="12" t="s">
        <v>408</v>
      </c>
      <c r="F99" s="12" t="s">
        <v>7</v>
      </c>
      <c r="G99" s="12" t="s">
        <v>6</v>
      </c>
      <c r="H99" s="12">
        <v>8.35</v>
      </c>
      <c r="I99" s="12">
        <v>2</v>
      </c>
      <c r="J99" s="12" t="s">
        <v>86</v>
      </c>
      <c r="K99" s="12"/>
      <c r="L99" s="12"/>
      <c r="M99" s="12"/>
      <c r="N99" s="12"/>
      <c r="O99" s="12"/>
    </row>
    <row r="100" spans="1:15" ht="24" thickBot="1" x14ac:dyDescent="0.35">
      <c r="A100" s="12" t="s">
        <v>409</v>
      </c>
      <c r="B100" s="12" t="s">
        <v>410</v>
      </c>
      <c r="C100" s="13">
        <v>40900</v>
      </c>
      <c r="D100" s="12" t="s">
        <v>196</v>
      </c>
      <c r="E100" s="12" t="s">
        <v>200</v>
      </c>
      <c r="F100" s="12" t="s">
        <v>7</v>
      </c>
      <c r="G100" s="12" t="s">
        <v>6</v>
      </c>
      <c r="H100" s="12">
        <v>6.15</v>
      </c>
      <c r="I100" s="12">
        <v>1</v>
      </c>
      <c r="J100" s="12" t="s">
        <v>77</v>
      </c>
      <c r="K100" s="12" t="s">
        <v>78</v>
      </c>
      <c r="L100" s="12" t="s">
        <v>81</v>
      </c>
      <c r="M100" s="14">
        <v>0</v>
      </c>
      <c r="N100" s="12"/>
      <c r="O100" s="12"/>
    </row>
    <row r="101" spans="1:15" ht="24" thickBot="1" x14ac:dyDescent="0.35">
      <c r="A101" s="12" t="s">
        <v>411</v>
      </c>
      <c r="B101" s="12" t="s">
        <v>412</v>
      </c>
      <c r="C101" s="13">
        <v>40900</v>
      </c>
      <c r="D101" s="12" t="s">
        <v>196</v>
      </c>
      <c r="E101" s="12" t="s">
        <v>205</v>
      </c>
      <c r="F101" s="12" t="s">
        <v>7</v>
      </c>
      <c r="G101" s="12" t="s">
        <v>6</v>
      </c>
      <c r="H101" s="12">
        <v>6.7</v>
      </c>
      <c r="I101" s="12">
        <v>1</v>
      </c>
      <c r="J101" s="12" t="s">
        <v>77</v>
      </c>
      <c r="K101" s="12" t="s">
        <v>78</v>
      </c>
      <c r="L101" s="12" t="s">
        <v>79</v>
      </c>
      <c r="M101" s="14">
        <v>0</v>
      </c>
      <c r="N101" s="12"/>
      <c r="O101" s="12"/>
    </row>
    <row r="102" spans="1:15" ht="24" thickBot="1" x14ac:dyDescent="0.35">
      <c r="A102" s="12" t="s">
        <v>413</v>
      </c>
      <c r="B102" s="12" t="s">
        <v>414</v>
      </c>
      <c r="C102" s="13">
        <v>41996</v>
      </c>
      <c r="D102" s="12" t="s">
        <v>196</v>
      </c>
      <c r="E102" s="12" t="s">
        <v>200</v>
      </c>
      <c r="F102" s="12" t="s">
        <v>7</v>
      </c>
      <c r="G102" s="12" t="s">
        <v>6</v>
      </c>
      <c r="H102" s="12">
        <v>4.05</v>
      </c>
      <c r="I102" s="12">
        <v>4</v>
      </c>
      <c r="J102" s="12" t="s">
        <v>77</v>
      </c>
      <c r="K102" s="12" t="s">
        <v>415</v>
      </c>
      <c r="L102" s="12" t="s">
        <v>251</v>
      </c>
      <c r="M102" s="14">
        <v>0</v>
      </c>
      <c r="N102" s="12"/>
      <c r="O102" s="12"/>
    </row>
    <row r="103" spans="1:15" ht="24" thickBot="1" x14ac:dyDescent="0.35">
      <c r="A103" s="12" t="s">
        <v>416</v>
      </c>
      <c r="B103" s="12" t="s">
        <v>417</v>
      </c>
      <c r="C103" s="13">
        <v>41996</v>
      </c>
      <c r="D103" s="12" t="s">
        <v>196</v>
      </c>
      <c r="E103" s="12" t="s">
        <v>200</v>
      </c>
      <c r="F103" s="12" t="s">
        <v>7</v>
      </c>
      <c r="G103" s="12" t="s">
        <v>6</v>
      </c>
      <c r="H103" s="12">
        <v>1</v>
      </c>
      <c r="I103" s="12">
        <v>1</v>
      </c>
      <c r="J103" s="12" t="s">
        <v>77</v>
      </c>
      <c r="K103" s="12" t="s">
        <v>415</v>
      </c>
      <c r="L103" s="12" t="s">
        <v>251</v>
      </c>
      <c r="M103" s="14">
        <v>0</v>
      </c>
      <c r="N103" s="12"/>
      <c r="O103" s="12"/>
    </row>
    <row r="104" spans="1:15" ht="24" thickBot="1" x14ac:dyDescent="0.35">
      <c r="A104" s="12" t="s">
        <v>418</v>
      </c>
      <c r="B104" s="12" t="s">
        <v>419</v>
      </c>
      <c r="C104" s="13">
        <v>43457</v>
      </c>
      <c r="D104" s="12" t="s">
        <v>196</v>
      </c>
      <c r="E104" s="12" t="s">
        <v>200</v>
      </c>
      <c r="F104" s="12" t="s">
        <v>7</v>
      </c>
      <c r="G104" s="12" t="s">
        <v>6</v>
      </c>
      <c r="H104" s="12">
        <v>3.6</v>
      </c>
      <c r="I104" s="12">
        <v>6</v>
      </c>
      <c r="J104" s="12" t="s">
        <v>77</v>
      </c>
      <c r="K104" s="12" t="s">
        <v>78</v>
      </c>
      <c r="L104" s="12" t="s">
        <v>138</v>
      </c>
      <c r="M104" s="14">
        <v>0</v>
      </c>
      <c r="N104" s="12"/>
      <c r="O104" s="12"/>
    </row>
    <row r="105" spans="1:15" ht="24" thickBot="1" x14ac:dyDescent="0.35">
      <c r="A105" s="12" t="s">
        <v>420</v>
      </c>
      <c r="B105" s="12" t="s">
        <v>421</v>
      </c>
      <c r="C105" s="13">
        <v>43457</v>
      </c>
      <c r="D105" s="12" t="s">
        <v>196</v>
      </c>
      <c r="E105" s="12" t="s">
        <v>205</v>
      </c>
      <c r="F105" s="12" t="s">
        <v>7</v>
      </c>
      <c r="G105" s="12" t="s">
        <v>6</v>
      </c>
      <c r="H105" s="12">
        <v>7</v>
      </c>
      <c r="I105" s="12">
        <v>2</v>
      </c>
      <c r="J105" s="12" t="s">
        <v>77</v>
      </c>
      <c r="K105" s="12" t="s">
        <v>422</v>
      </c>
      <c r="L105" s="12" t="s">
        <v>138</v>
      </c>
      <c r="M105" s="14">
        <v>0</v>
      </c>
      <c r="N105" s="12"/>
      <c r="O105" s="12"/>
    </row>
    <row r="106" spans="1:15" ht="24" thickBot="1" x14ac:dyDescent="0.35">
      <c r="A106" s="12" t="s">
        <v>423</v>
      </c>
      <c r="B106" s="12" t="s">
        <v>424</v>
      </c>
      <c r="C106" s="13">
        <v>41266</v>
      </c>
      <c r="D106" s="12" t="s">
        <v>196</v>
      </c>
      <c r="E106" s="12" t="s">
        <v>205</v>
      </c>
      <c r="F106" s="12" t="s">
        <v>7</v>
      </c>
      <c r="G106" s="12" t="s">
        <v>6</v>
      </c>
      <c r="H106" s="12">
        <v>6.35</v>
      </c>
      <c r="I106" s="12">
        <v>1</v>
      </c>
      <c r="J106" s="12" t="s">
        <v>77</v>
      </c>
      <c r="K106" s="12" t="s">
        <v>78</v>
      </c>
      <c r="L106" s="12" t="s">
        <v>79</v>
      </c>
      <c r="M106" s="14">
        <v>0</v>
      </c>
      <c r="N106" s="12"/>
      <c r="O106" s="12"/>
    </row>
    <row r="107" spans="1:15" ht="24" thickBot="1" x14ac:dyDescent="0.35">
      <c r="A107" s="12" t="s">
        <v>425</v>
      </c>
      <c r="B107" s="12" t="s">
        <v>413</v>
      </c>
      <c r="C107" s="13">
        <v>41996</v>
      </c>
      <c r="D107" s="12" t="s">
        <v>196</v>
      </c>
      <c r="E107" s="12" t="s">
        <v>200</v>
      </c>
      <c r="F107" s="12" t="s">
        <v>7</v>
      </c>
      <c r="G107" s="12" t="s">
        <v>6</v>
      </c>
      <c r="H107" s="12">
        <v>1</v>
      </c>
      <c r="I107" s="12">
        <v>1</v>
      </c>
      <c r="J107" s="12" t="s">
        <v>77</v>
      </c>
      <c r="K107" s="12" t="s">
        <v>415</v>
      </c>
      <c r="L107" s="12" t="s">
        <v>251</v>
      </c>
      <c r="M107" s="14">
        <v>0</v>
      </c>
      <c r="N107" s="12"/>
      <c r="O107" s="12"/>
    </row>
    <row r="108" spans="1:15" ht="24" thickBot="1" x14ac:dyDescent="0.35">
      <c r="A108" s="12" t="s">
        <v>426</v>
      </c>
      <c r="B108" s="12" t="s">
        <v>427</v>
      </c>
      <c r="C108" s="13">
        <v>43822</v>
      </c>
      <c r="D108" s="12" t="s">
        <v>196</v>
      </c>
      <c r="E108" s="12" t="s">
        <v>200</v>
      </c>
      <c r="F108" s="12" t="s">
        <v>7</v>
      </c>
      <c r="G108" s="12" t="s">
        <v>6</v>
      </c>
      <c r="H108" s="12">
        <v>2</v>
      </c>
      <c r="I108" s="12">
        <v>3</v>
      </c>
      <c r="J108" s="12" t="s">
        <v>77</v>
      </c>
      <c r="K108" s="12" t="s">
        <v>78</v>
      </c>
      <c r="L108" s="12" t="s">
        <v>161</v>
      </c>
      <c r="M108" s="14">
        <v>0</v>
      </c>
      <c r="N108" s="12"/>
      <c r="O108" s="12"/>
    </row>
    <row r="109" spans="1:15" ht="16.2" thickBot="1" x14ac:dyDescent="0.35">
      <c r="A109" s="12" t="s">
        <v>428</v>
      </c>
      <c r="B109" s="12">
        <v>2327931</v>
      </c>
      <c r="C109" s="13">
        <v>40900</v>
      </c>
      <c r="D109" s="12" t="s">
        <v>429</v>
      </c>
      <c r="E109" s="12" t="s">
        <v>73</v>
      </c>
      <c r="F109" s="12" t="s">
        <v>6</v>
      </c>
      <c r="G109" s="12" t="s">
        <v>7</v>
      </c>
      <c r="H109" s="12">
        <v>2</v>
      </c>
      <c r="I109" s="12">
        <v>1</v>
      </c>
      <c r="J109" s="12" t="s">
        <v>77</v>
      </c>
      <c r="K109" s="12" t="s">
        <v>78</v>
      </c>
      <c r="L109" s="12" t="s">
        <v>81</v>
      </c>
      <c r="M109" s="14">
        <v>0</v>
      </c>
      <c r="N109" s="6"/>
      <c r="O109" s="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Inv 297544</vt:lpstr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2024-01-03T12:35:56Z</dcterms:created>
  <dcterms:modified xsi:type="dcterms:W3CDTF">2024-01-03T13:15:47Z</dcterms:modified>
</cp:coreProperties>
</file>