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" i="1" l="1"/>
  <c r="T2" i="1"/>
  <c r="V4" i="1"/>
  <c r="V5" i="1"/>
  <c r="V6" i="1"/>
  <c r="V7" i="1"/>
  <c r="V8" i="1"/>
  <c r="V9" i="1"/>
  <c r="V10" i="1"/>
  <c r="V11" i="1"/>
  <c r="V12" i="1"/>
  <c r="V13" i="1"/>
  <c r="V14" i="1"/>
  <c r="V3" i="1"/>
  <c r="T4" i="1"/>
  <c r="T5" i="1"/>
  <c r="T6" i="1"/>
  <c r="T7" i="1"/>
  <c r="T8" i="1"/>
  <c r="T9" i="1"/>
  <c r="T10" i="1"/>
  <c r="T11" i="1"/>
  <c r="T12" i="1"/>
  <c r="T13" i="1"/>
  <c r="T14" i="1"/>
  <c r="T3" i="1"/>
</calcChain>
</file>

<file path=xl/sharedStrings.xml><?xml version="1.0" encoding="utf-8"?>
<sst xmlns="http://schemas.openxmlformats.org/spreadsheetml/2006/main" count="157" uniqueCount="82">
  <si>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</si>
  <si>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</si>
  <si>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</si>
  <si>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</si>
  <si>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</si>
  <si>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</si>
  <si>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</si>
  <si>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</si>
  <si>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</si>
  <si>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</si>
  <si>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</si>
  <si>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</si>
  <si>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</si>
  <si>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</si>
  <si>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</si>
  <si>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</si>
  <si>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</si>
  <si>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</si>
  <si>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</si>
  <si>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</si>
  <si>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</si>
  <si>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</si>
  <si>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</si>
  <si>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</si>
  <si>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</si>
  <si>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2246847</t>
  </si>
  <si>
    <t>FESTO CAPE TOWN</t>
  </si>
  <si>
    <t>FESTO JHB</t>
  </si>
  <si>
    <t>CPT</t>
  </si>
  <si>
    <t>JNB</t>
  </si>
  <si>
    <t>KEMPTON PARK</t>
  </si>
  <si>
    <t>DOOR</t>
  </si>
  <si>
    <t>MOV001</t>
  </si>
  <si>
    <t>2270584</t>
  </si>
  <si>
    <t>IE GLOBAL</t>
  </si>
  <si>
    <t>SPAR AMALINDA</t>
  </si>
  <si>
    <t>ELS</t>
  </si>
  <si>
    <t>AMALINDA</t>
  </si>
  <si>
    <t>2270585</t>
  </si>
  <si>
    <t>MENTORS PLAZA CALTEX J BAY</t>
  </si>
  <si>
    <t>PLZ</t>
  </si>
  <si>
    <t>JEFFREYS BAY</t>
  </si>
  <si>
    <t>2270586</t>
  </si>
  <si>
    <t>SHELL SUNRIDGE PARK</t>
  </si>
  <si>
    <t>SUNRIDGE PARK</t>
  </si>
  <si>
    <t>2204204</t>
  </si>
  <si>
    <t>GABLER MEDICAL</t>
  </si>
  <si>
    <t>DR PIXLEY KA ISAKA SEME MEMORIAL HOSPITAL</t>
  </si>
  <si>
    <t>DBN</t>
  </si>
  <si>
    <t>KWAMASHU</t>
  </si>
  <si>
    <t>PTA</t>
  </si>
  <si>
    <t>PRETORIA</t>
  </si>
  <si>
    <t>2270587</t>
  </si>
  <si>
    <t>MORNE WAREHOUSE</t>
  </si>
  <si>
    <t>LORRAINE</t>
  </si>
  <si>
    <t>2204203</t>
  </si>
  <si>
    <t>GAMALAKHE CHC</t>
  </si>
  <si>
    <t>GAMALAKHE</t>
  </si>
  <si>
    <t>2270588</t>
  </si>
  <si>
    <t>IE GLOBAL CPT</t>
  </si>
  <si>
    <t>OK EXPRESS HARTSWATER</t>
  </si>
  <si>
    <t>BFN</t>
  </si>
  <si>
    <t>HARTSWATER</t>
  </si>
  <si>
    <t>2332971</t>
  </si>
  <si>
    <t>OK EXPRESS BLOEMFONTEIN</t>
  </si>
  <si>
    <t>MAITLAND</t>
  </si>
  <si>
    <t>2327229</t>
  </si>
  <si>
    <t>14 TON LOAD</t>
  </si>
  <si>
    <t>FESTO</t>
  </si>
  <si>
    <t>THE FORUM/ THE CAMPUIS</t>
  </si>
  <si>
    <t>BRYANSTON</t>
  </si>
  <si>
    <t>2204202</t>
  </si>
  <si>
    <t>STEVE BIKO ACADEMIC HOSPITAL</t>
  </si>
  <si>
    <t>2304408</t>
  </si>
  <si>
    <t>TWO OCEANS</t>
  </si>
  <si>
    <t>EMIT DEPOT PE</t>
  </si>
  <si>
    <t>GREENBUSHES</t>
  </si>
  <si>
    <t>TZ228207</t>
  </si>
  <si>
    <t>2204201</t>
  </si>
  <si>
    <t>INV295689</t>
  </si>
  <si>
    <t>MIDLANDS MEDICAL CENTER</t>
  </si>
  <si>
    <t>PIETERMARITZBURG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</si>
</sst>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14" fontId="0" fillId="0" borderId="1" xfId="0" applyNumberFormat="1" applyFont="1" applyBorder="1"/>
    <xf numFmtId="0" fontId="0" fillId="0" borderId="1" xfId="0" quotePrefix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/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2" fontId="0" fillId="0" borderId="1" xfId="0" applyNumberFormat="1" applyFont="1" applyBorder="1" applyAlignment="1">
      <alignment horizontal="right" vertical="center"/>
    </xf>
    <xf numFmtId="2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workbookViewId="0">
      <selection activeCell="J2" sqref="J2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9.85546875" bestFit="1" customWidth="1"/>
    <col min="4" max="4" width="26.42578125" bestFit="1" customWidth="1"/>
    <col min="5" max="5" width="43.57031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5.28515625" bestFit="1" customWidth="1"/>
    <col min="10" max="10" width="8.7109375" bestFit="1" customWidth="1"/>
    <col min="11" max="11" width="4" bestFit="1" customWidth="1"/>
    <col min="12" max="12" width="7.7109375" style="14" bestFit="1" customWidth="1"/>
    <col min="13" max="13" width="8" style="14" bestFit="1" customWidth="1"/>
    <col min="14" max="14" width="11" style="14" bestFit="1" customWidth="1"/>
    <col min="15" max="15" width="9.85546875" style="15" bestFit="1" customWidth="1"/>
    <col min="16" max="16" width="14.5703125" style="15" bestFit="1" customWidth="1"/>
    <col min="17" max="17" width="9.5703125" style="15" bestFit="1" customWidth="1"/>
    <col min="18" max="18" width="8.5703125" style="15" bestFit="1" customWidth="1"/>
    <col min="19" max="19" width="12" style="15" bestFit="1" customWidth="1"/>
    <col min="20" max="20" width="8.7109375" style="15" bestFit="1" customWidth="1"/>
    <col min="21" max="21" width="7.5703125" style="15" bestFit="1" customWidth="1"/>
    <col min="22" max="22" width="8.5703125" style="15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8" t="s">
        <v>11</v>
      </c>
      <c r="M1" s="8" t="s">
        <v>12</v>
      </c>
      <c r="N1" s="8" t="s">
        <v>13</v>
      </c>
      <c r="O1" s="9" t="s">
        <v>14</v>
      </c>
      <c r="P1" s="9" t="s">
        <v>15</v>
      </c>
      <c r="Q1" s="9" t="s">
        <v>16</v>
      </c>
      <c r="R1" s="9" t="s">
        <v>17</v>
      </c>
      <c r="S1" s="9" t="s">
        <v>18</v>
      </c>
      <c r="T1" s="9" t="s">
        <v>19</v>
      </c>
      <c r="U1" s="9" t="s">
        <v>20</v>
      </c>
      <c r="V1" s="9" t="s">
        <v>21</v>
      </c>
      <c r="W1" s="3" t="s">
        <v>22</v>
      </c>
      <c r="X1" s="3" t="s">
        <v>23</v>
      </c>
      <c r="Y1" s="3" t="s">
        <v>24</v>
      </c>
    </row>
    <row r="2" spans="1:25" s="7" customFormat="1" x14ac:dyDescent="0.25">
      <c r="A2" s="4">
        <v>45250</v>
      </c>
      <c r="B2" s="5" t="s">
        <v>78</v>
      </c>
      <c r="C2" s="16"/>
      <c r="D2" s="16" t="s">
        <v>46</v>
      </c>
      <c r="E2" s="16" t="s">
        <v>80</v>
      </c>
      <c r="F2" s="16" t="s">
        <v>28</v>
      </c>
      <c r="G2" s="16" t="s">
        <v>28</v>
      </c>
      <c r="H2" s="16" t="s">
        <v>48</v>
      </c>
      <c r="I2" s="6" t="s">
        <v>81</v>
      </c>
      <c r="J2" s="6" t="s">
        <v>31</v>
      </c>
      <c r="K2" s="6">
        <v>15</v>
      </c>
      <c r="L2" s="10">
        <v>75</v>
      </c>
      <c r="M2" s="10">
        <v>152</v>
      </c>
      <c r="N2" s="10">
        <v>153</v>
      </c>
      <c r="O2" s="11">
        <v>0</v>
      </c>
      <c r="P2" s="11">
        <v>347.31</v>
      </c>
      <c r="Q2" s="11">
        <v>0</v>
      </c>
      <c r="R2" s="11">
        <v>365.62</v>
      </c>
      <c r="S2" s="11">
        <v>223.44</v>
      </c>
      <c r="T2" s="12">
        <f>SUM(O2:S2)</f>
        <v>936.37000000000012</v>
      </c>
      <c r="U2" s="11">
        <v>140.46</v>
      </c>
      <c r="V2" s="12">
        <f>SUM(T2:U2)</f>
        <v>1076.8300000000002</v>
      </c>
      <c r="W2" s="6" t="s">
        <v>79</v>
      </c>
      <c r="X2" s="2" t="s">
        <v>32</v>
      </c>
      <c r="Y2" s="6"/>
    </row>
    <row r="3" spans="1:25" x14ac:dyDescent="0.25">
      <c r="A3" s="1">
        <v>45246</v>
      </c>
      <c r="B3" s="2" t="s">
        <v>71</v>
      </c>
      <c r="C3" s="2"/>
      <c r="D3" s="2" t="s">
        <v>46</v>
      </c>
      <c r="E3" s="2" t="s">
        <v>72</v>
      </c>
      <c r="F3" s="2" t="s">
        <v>28</v>
      </c>
      <c r="G3" s="2" t="s">
        <v>28</v>
      </c>
      <c r="H3" s="2" t="s">
        <v>50</v>
      </c>
      <c r="I3" s="2" t="s">
        <v>51</v>
      </c>
      <c r="J3" s="2" t="s">
        <v>31</v>
      </c>
      <c r="K3" s="2">
        <v>2</v>
      </c>
      <c r="L3" s="13">
        <v>30</v>
      </c>
      <c r="M3" s="13">
        <v>57.18</v>
      </c>
      <c r="N3" s="13">
        <v>58</v>
      </c>
      <c r="O3" s="12">
        <v>0</v>
      </c>
      <c r="P3" s="12">
        <v>200.68</v>
      </c>
      <c r="Q3" s="12">
        <v>0</v>
      </c>
      <c r="R3" s="12">
        <v>128.56</v>
      </c>
      <c r="S3" s="12">
        <v>0</v>
      </c>
      <c r="T3" s="12">
        <f>SUM(O3:S3)</f>
        <v>329.24</v>
      </c>
      <c r="U3" s="12">
        <v>49.39</v>
      </c>
      <c r="V3" s="12">
        <f>SUM(T3:U3)</f>
        <v>378.63</v>
      </c>
      <c r="W3" s="6" t="s">
        <v>79</v>
      </c>
      <c r="X3" s="2" t="s">
        <v>32</v>
      </c>
      <c r="Y3" s="2"/>
    </row>
    <row r="4" spans="1:25" x14ac:dyDescent="0.25">
      <c r="A4" s="1">
        <v>45244</v>
      </c>
      <c r="B4" s="2" t="s">
        <v>55</v>
      </c>
      <c r="C4" s="2"/>
      <c r="D4" s="2" t="s">
        <v>46</v>
      </c>
      <c r="E4" s="2" t="s">
        <v>56</v>
      </c>
      <c r="F4" s="2" t="s">
        <v>28</v>
      </c>
      <c r="G4" s="2" t="s">
        <v>28</v>
      </c>
      <c r="H4" s="2" t="s">
        <v>48</v>
      </c>
      <c r="I4" s="2" t="s">
        <v>57</v>
      </c>
      <c r="J4" s="2" t="s">
        <v>31</v>
      </c>
      <c r="K4" s="2">
        <v>18</v>
      </c>
      <c r="L4" s="13">
        <v>36</v>
      </c>
      <c r="M4" s="13">
        <v>134.88</v>
      </c>
      <c r="N4" s="13">
        <v>135</v>
      </c>
      <c r="O4" s="12">
        <v>0</v>
      </c>
      <c r="P4" s="12">
        <v>306.45</v>
      </c>
      <c r="Q4" s="12">
        <v>0</v>
      </c>
      <c r="R4" s="12">
        <v>326.76</v>
      </c>
      <c r="S4" s="12">
        <v>203.64</v>
      </c>
      <c r="T4" s="12">
        <f t="shared" ref="T4:T14" si="0">SUM(O4:S4)</f>
        <v>836.85</v>
      </c>
      <c r="U4" s="12">
        <v>125.53</v>
      </c>
      <c r="V4" s="12">
        <f t="shared" ref="V4:V14" si="1">SUM(T4:U4)</f>
        <v>962.38</v>
      </c>
      <c r="W4" s="6" t="s">
        <v>79</v>
      </c>
      <c r="X4" s="2" t="s">
        <v>32</v>
      </c>
      <c r="Y4" s="2"/>
    </row>
    <row r="5" spans="1:25" x14ac:dyDescent="0.25">
      <c r="A5" s="1">
        <v>45240</v>
      </c>
      <c r="B5" s="2" t="s">
        <v>45</v>
      </c>
      <c r="C5" s="2"/>
      <c r="D5" s="2" t="s">
        <v>46</v>
      </c>
      <c r="E5" s="2" t="s">
        <v>47</v>
      </c>
      <c r="F5" s="2" t="s">
        <v>28</v>
      </c>
      <c r="G5" s="2" t="s">
        <v>28</v>
      </c>
      <c r="H5" s="2" t="s">
        <v>48</v>
      </c>
      <c r="I5" s="2" t="s">
        <v>49</v>
      </c>
      <c r="J5" s="2" t="s">
        <v>31</v>
      </c>
      <c r="K5" s="2">
        <v>100</v>
      </c>
      <c r="L5" s="13">
        <v>300</v>
      </c>
      <c r="M5" s="13">
        <v>1161.45</v>
      </c>
      <c r="N5" s="13">
        <v>1162</v>
      </c>
      <c r="O5" s="12">
        <v>0</v>
      </c>
      <c r="P5" s="12">
        <v>2637.74</v>
      </c>
      <c r="Q5" s="12">
        <v>0</v>
      </c>
      <c r="R5" s="12">
        <v>1689.74</v>
      </c>
      <c r="S5" s="12">
        <v>0</v>
      </c>
      <c r="T5" s="12">
        <f t="shared" si="0"/>
        <v>4327.4799999999996</v>
      </c>
      <c r="U5" s="12">
        <v>649.12</v>
      </c>
      <c r="V5" s="12">
        <f t="shared" si="1"/>
        <v>4976.5999999999995</v>
      </c>
      <c r="W5" s="6" t="s">
        <v>79</v>
      </c>
      <c r="X5" s="2" t="s">
        <v>32</v>
      </c>
      <c r="Y5" s="2"/>
    </row>
    <row r="6" spans="1:25" x14ac:dyDescent="0.25">
      <c r="A6" s="1">
        <v>45240</v>
      </c>
      <c r="B6" s="2" t="s">
        <v>25</v>
      </c>
      <c r="C6" s="2"/>
      <c r="D6" s="2" t="s">
        <v>26</v>
      </c>
      <c r="E6" s="2" t="s">
        <v>27</v>
      </c>
      <c r="F6" s="2" t="s">
        <v>28</v>
      </c>
      <c r="G6" s="2" t="s">
        <v>28</v>
      </c>
      <c r="H6" s="2" t="s">
        <v>29</v>
      </c>
      <c r="I6" s="2" t="s">
        <v>30</v>
      </c>
      <c r="J6" s="2" t="s">
        <v>31</v>
      </c>
      <c r="K6" s="2">
        <v>3</v>
      </c>
      <c r="L6" s="13">
        <v>679</v>
      </c>
      <c r="M6" s="13">
        <v>862.8</v>
      </c>
      <c r="N6" s="13">
        <v>863</v>
      </c>
      <c r="O6" s="12">
        <v>0</v>
      </c>
      <c r="P6" s="12">
        <v>1912.68</v>
      </c>
      <c r="Q6" s="12">
        <v>0</v>
      </c>
      <c r="R6" s="12">
        <v>1139.57</v>
      </c>
      <c r="S6" s="12">
        <v>1960</v>
      </c>
      <c r="T6" s="12">
        <f t="shared" si="0"/>
        <v>5012.25</v>
      </c>
      <c r="U6" s="12">
        <v>751.84</v>
      </c>
      <c r="V6" s="12">
        <f t="shared" si="1"/>
        <v>5764.09</v>
      </c>
      <c r="W6" s="6" t="s">
        <v>79</v>
      </c>
      <c r="X6" s="2" t="s">
        <v>32</v>
      </c>
      <c r="Y6" s="2"/>
    </row>
    <row r="7" spans="1:25" x14ac:dyDescent="0.25">
      <c r="A7" s="1">
        <v>45240</v>
      </c>
      <c r="B7" s="2" t="s">
        <v>33</v>
      </c>
      <c r="C7" s="2"/>
      <c r="D7" s="2" t="s">
        <v>34</v>
      </c>
      <c r="E7" s="2" t="s">
        <v>35</v>
      </c>
      <c r="F7" s="2" t="s">
        <v>28</v>
      </c>
      <c r="G7" s="2" t="s">
        <v>28</v>
      </c>
      <c r="H7" s="2" t="s">
        <v>36</v>
      </c>
      <c r="I7" s="2" t="s">
        <v>37</v>
      </c>
      <c r="J7" s="2" t="s">
        <v>31</v>
      </c>
      <c r="K7" s="2">
        <v>2</v>
      </c>
      <c r="L7" s="13">
        <v>22</v>
      </c>
      <c r="M7" s="13">
        <v>17.239999999999998</v>
      </c>
      <c r="N7" s="13">
        <v>22</v>
      </c>
      <c r="O7" s="12">
        <v>0</v>
      </c>
      <c r="P7" s="12">
        <v>95.92</v>
      </c>
      <c r="Q7" s="12">
        <v>0</v>
      </c>
      <c r="R7" s="12">
        <v>61.45</v>
      </c>
      <c r="S7" s="12">
        <v>0</v>
      </c>
      <c r="T7" s="12">
        <f t="shared" si="0"/>
        <v>157.37</v>
      </c>
      <c r="U7" s="12">
        <v>23.61</v>
      </c>
      <c r="V7" s="12">
        <f t="shared" si="1"/>
        <v>180.98000000000002</v>
      </c>
      <c r="W7" s="6" t="s">
        <v>79</v>
      </c>
      <c r="X7" s="2" t="s">
        <v>32</v>
      </c>
      <c r="Y7" s="2"/>
    </row>
    <row r="8" spans="1:25" x14ac:dyDescent="0.25">
      <c r="A8" s="1">
        <v>45240</v>
      </c>
      <c r="B8" s="2" t="s">
        <v>38</v>
      </c>
      <c r="C8" s="2"/>
      <c r="D8" s="2" t="s">
        <v>34</v>
      </c>
      <c r="E8" s="2" t="s">
        <v>39</v>
      </c>
      <c r="F8" s="2" t="s">
        <v>28</v>
      </c>
      <c r="G8" s="2" t="s">
        <v>28</v>
      </c>
      <c r="H8" s="2" t="s">
        <v>40</v>
      </c>
      <c r="I8" s="2" t="s">
        <v>41</v>
      </c>
      <c r="J8" s="2" t="s">
        <v>31</v>
      </c>
      <c r="K8" s="2">
        <v>2</v>
      </c>
      <c r="L8" s="13">
        <v>15</v>
      </c>
      <c r="M8" s="13">
        <v>12.75</v>
      </c>
      <c r="N8" s="13">
        <v>15</v>
      </c>
      <c r="O8" s="12">
        <v>0</v>
      </c>
      <c r="P8" s="12">
        <v>62.82</v>
      </c>
      <c r="Q8" s="12">
        <v>0</v>
      </c>
      <c r="R8" s="12">
        <v>86.14</v>
      </c>
      <c r="S8" s="12">
        <v>71.64</v>
      </c>
      <c r="T8" s="12">
        <f t="shared" si="0"/>
        <v>220.60000000000002</v>
      </c>
      <c r="U8" s="12">
        <v>33.090000000000003</v>
      </c>
      <c r="V8" s="12">
        <f t="shared" si="1"/>
        <v>253.69000000000003</v>
      </c>
      <c r="W8" s="6" t="s">
        <v>79</v>
      </c>
      <c r="X8" s="2" t="s">
        <v>32</v>
      </c>
      <c r="Y8" s="2"/>
    </row>
    <row r="9" spans="1:25" x14ac:dyDescent="0.25">
      <c r="A9" s="1">
        <v>45240</v>
      </c>
      <c r="B9" s="2" t="s">
        <v>42</v>
      </c>
      <c r="C9" s="2"/>
      <c r="D9" s="2" t="s">
        <v>34</v>
      </c>
      <c r="E9" s="2" t="s">
        <v>43</v>
      </c>
      <c r="F9" s="2" t="s">
        <v>28</v>
      </c>
      <c r="G9" s="2" t="s">
        <v>28</v>
      </c>
      <c r="H9" s="2" t="s">
        <v>40</v>
      </c>
      <c r="I9" s="2" t="s">
        <v>44</v>
      </c>
      <c r="J9" s="2" t="s">
        <v>31</v>
      </c>
      <c r="K9" s="2">
        <v>1</v>
      </c>
      <c r="L9" s="13">
        <v>8</v>
      </c>
      <c r="M9" s="13">
        <v>3.95</v>
      </c>
      <c r="N9" s="13">
        <v>8</v>
      </c>
      <c r="O9" s="12">
        <v>0</v>
      </c>
      <c r="P9" s="12">
        <v>62.82</v>
      </c>
      <c r="Q9" s="12">
        <v>0</v>
      </c>
      <c r="R9" s="12">
        <v>40.24</v>
      </c>
      <c r="S9" s="12">
        <v>0</v>
      </c>
      <c r="T9" s="12">
        <f t="shared" si="0"/>
        <v>103.06</v>
      </c>
      <c r="U9" s="12">
        <v>15.46</v>
      </c>
      <c r="V9" s="12">
        <f t="shared" si="1"/>
        <v>118.52000000000001</v>
      </c>
      <c r="W9" s="6" t="s">
        <v>79</v>
      </c>
      <c r="X9" s="2" t="s">
        <v>32</v>
      </c>
      <c r="Y9" s="2"/>
    </row>
    <row r="10" spans="1:25" x14ac:dyDescent="0.25">
      <c r="A10" s="1">
        <v>45244</v>
      </c>
      <c r="B10" s="2" t="s">
        <v>52</v>
      </c>
      <c r="C10" s="2"/>
      <c r="D10" s="2" t="s">
        <v>34</v>
      </c>
      <c r="E10" s="2" t="s">
        <v>53</v>
      </c>
      <c r="F10" s="2" t="s">
        <v>28</v>
      </c>
      <c r="G10" s="2" t="s">
        <v>28</v>
      </c>
      <c r="H10" s="2" t="s">
        <v>40</v>
      </c>
      <c r="I10" s="2" t="s">
        <v>54</v>
      </c>
      <c r="J10" s="2" t="s">
        <v>31</v>
      </c>
      <c r="K10" s="2">
        <v>17</v>
      </c>
      <c r="L10" s="13">
        <v>258</v>
      </c>
      <c r="M10" s="13">
        <v>124.38</v>
      </c>
      <c r="N10" s="13">
        <v>258</v>
      </c>
      <c r="O10" s="12">
        <v>0</v>
      </c>
      <c r="P10" s="12">
        <v>516</v>
      </c>
      <c r="Q10" s="12">
        <v>0</v>
      </c>
      <c r="R10" s="12">
        <v>330.55</v>
      </c>
      <c r="S10" s="12">
        <v>0</v>
      </c>
      <c r="T10" s="12">
        <f t="shared" si="0"/>
        <v>846.55</v>
      </c>
      <c r="U10" s="12">
        <v>126.98</v>
      </c>
      <c r="V10" s="12">
        <f t="shared" si="1"/>
        <v>973.53</v>
      </c>
      <c r="W10" s="6" t="s">
        <v>79</v>
      </c>
      <c r="X10" s="2" t="s">
        <v>32</v>
      </c>
      <c r="Y10" s="2"/>
    </row>
    <row r="11" spans="1:25" x14ac:dyDescent="0.25">
      <c r="A11" s="1">
        <v>45244</v>
      </c>
      <c r="B11" s="2" t="s">
        <v>58</v>
      </c>
      <c r="C11" s="2"/>
      <c r="D11" s="2" t="s">
        <v>59</v>
      </c>
      <c r="E11" s="2" t="s">
        <v>60</v>
      </c>
      <c r="F11" s="2" t="s">
        <v>28</v>
      </c>
      <c r="G11" s="2" t="s">
        <v>28</v>
      </c>
      <c r="H11" s="2" t="s">
        <v>61</v>
      </c>
      <c r="I11" s="2" t="s">
        <v>62</v>
      </c>
      <c r="J11" s="2" t="s">
        <v>31</v>
      </c>
      <c r="K11" s="2">
        <v>1</v>
      </c>
      <c r="L11" s="13">
        <v>5</v>
      </c>
      <c r="M11" s="13">
        <v>4.3600000000000003</v>
      </c>
      <c r="N11" s="13">
        <v>5</v>
      </c>
      <c r="O11" s="12">
        <v>0</v>
      </c>
      <c r="P11" s="12">
        <v>60.48</v>
      </c>
      <c r="Q11" s="12">
        <v>0</v>
      </c>
      <c r="R11" s="12">
        <v>131.71</v>
      </c>
      <c r="S11" s="12">
        <v>145.13</v>
      </c>
      <c r="T11" s="12">
        <f t="shared" si="0"/>
        <v>337.32</v>
      </c>
      <c r="U11" s="12">
        <v>50.6</v>
      </c>
      <c r="V11" s="12">
        <f t="shared" si="1"/>
        <v>387.92</v>
      </c>
      <c r="W11" s="6" t="s">
        <v>79</v>
      </c>
      <c r="X11" s="2" t="s">
        <v>32</v>
      </c>
      <c r="Y11" s="2"/>
    </row>
    <row r="12" spans="1:25" x14ac:dyDescent="0.25">
      <c r="A12" s="1">
        <v>45247</v>
      </c>
      <c r="B12" s="2" t="s">
        <v>73</v>
      </c>
      <c r="C12" s="2"/>
      <c r="D12" s="2" t="s">
        <v>74</v>
      </c>
      <c r="E12" s="2" t="s">
        <v>75</v>
      </c>
      <c r="F12" s="2" t="s">
        <v>28</v>
      </c>
      <c r="G12" s="2" t="s">
        <v>28</v>
      </c>
      <c r="H12" s="2" t="s">
        <v>40</v>
      </c>
      <c r="I12" s="2" t="s">
        <v>76</v>
      </c>
      <c r="J12" s="2" t="s">
        <v>31</v>
      </c>
      <c r="K12" s="2">
        <v>13</v>
      </c>
      <c r="L12" s="13">
        <v>205</v>
      </c>
      <c r="M12" s="13">
        <v>408.94</v>
      </c>
      <c r="N12" s="13">
        <v>409</v>
      </c>
      <c r="O12" s="12">
        <v>0</v>
      </c>
      <c r="P12" s="12">
        <v>818</v>
      </c>
      <c r="Q12" s="12">
        <v>0</v>
      </c>
      <c r="R12" s="12">
        <v>524.01</v>
      </c>
      <c r="S12" s="12">
        <v>0</v>
      </c>
      <c r="T12" s="12">
        <f t="shared" si="0"/>
        <v>1342.01</v>
      </c>
      <c r="U12" s="12">
        <v>201.3</v>
      </c>
      <c r="V12" s="12">
        <f t="shared" si="1"/>
        <v>1543.31</v>
      </c>
      <c r="W12" s="6" t="s">
        <v>79</v>
      </c>
      <c r="X12" s="2" t="s">
        <v>32</v>
      </c>
      <c r="Y12" s="2"/>
    </row>
    <row r="13" spans="1:25" x14ac:dyDescent="0.25">
      <c r="A13" s="1">
        <v>45245</v>
      </c>
      <c r="B13" s="2" t="s">
        <v>66</v>
      </c>
      <c r="C13" s="2" t="s">
        <v>67</v>
      </c>
      <c r="D13" s="2" t="s">
        <v>68</v>
      </c>
      <c r="E13" s="2" t="s">
        <v>69</v>
      </c>
      <c r="F13" s="2" t="s">
        <v>29</v>
      </c>
      <c r="G13" s="2" t="s">
        <v>29</v>
      </c>
      <c r="H13" s="2" t="s">
        <v>29</v>
      </c>
      <c r="I13" s="2" t="s">
        <v>70</v>
      </c>
      <c r="J13" s="2" t="s">
        <v>31</v>
      </c>
      <c r="K13" s="2">
        <v>28</v>
      </c>
      <c r="L13" s="13">
        <v>17500</v>
      </c>
      <c r="M13" s="13">
        <v>0.01</v>
      </c>
      <c r="N13" s="13">
        <v>17500</v>
      </c>
      <c r="O13" s="12">
        <v>0</v>
      </c>
      <c r="P13" s="12">
        <v>4500</v>
      </c>
      <c r="Q13" s="12">
        <v>0</v>
      </c>
      <c r="R13" s="12">
        <v>0</v>
      </c>
      <c r="S13" s="12">
        <v>0</v>
      </c>
      <c r="T13" s="12">
        <f t="shared" si="0"/>
        <v>4500</v>
      </c>
      <c r="U13" s="12">
        <v>675</v>
      </c>
      <c r="V13" s="12">
        <f t="shared" si="1"/>
        <v>5175</v>
      </c>
      <c r="W13" s="6" t="s">
        <v>79</v>
      </c>
      <c r="X13" s="2" t="s">
        <v>32</v>
      </c>
      <c r="Y13" s="2"/>
    </row>
    <row r="14" spans="1:25" x14ac:dyDescent="0.25">
      <c r="A14" s="1">
        <v>45244</v>
      </c>
      <c r="B14" s="2" t="s">
        <v>63</v>
      </c>
      <c r="C14" s="2" t="s">
        <v>77</v>
      </c>
      <c r="D14" s="2" t="s">
        <v>64</v>
      </c>
      <c r="E14" s="2" t="s">
        <v>59</v>
      </c>
      <c r="F14" s="2" t="s">
        <v>29</v>
      </c>
      <c r="G14" s="2" t="s">
        <v>61</v>
      </c>
      <c r="H14" s="2" t="s">
        <v>28</v>
      </c>
      <c r="I14" s="2" t="s">
        <v>65</v>
      </c>
      <c r="J14" s="2" t="s">
        <v>31</v>
      </c>
      <c r="K14" s="2">
        <v>1</v>
      </c>
      <c r="L14" s="13">
        <v>2</v>
      </c>
      <c r="M14" s="13">
        <v>1.1000000000000001</v>
      </c>
      <c r="N14" s="13">
        <v>2</v>
      </c>
      <c r="O14" s="12">
        <v>0</v>
      </c>
      <c r="P14" s="12">
        <v>60.48</v>
      </c>
      <c r="Q14" s="12">
        <v>0</v>
      </c>
      <c r="R14" s="12">
        <v>38.74</v>
      </c>
      <c r="S14" s="12">
        <v>0</v>
      </c>
      <c r="T14" s="12">
        <f t="shared" si="0"/>
        <v>99.22</v>
      </c>
      <c r="U14" s="12">
        <v>14.88</v>
      </c>
      <c r="V14" s="12">
        <f t="shared" si="1"/>
        <v>114.1</v>
      </c>
      <c r="W14" s="6" t="s">
        <v>79</v>
      </c>
      <c r="X14" s="2" t="s">
        <v>32</v>
      </c>
      <c r="Y14" s="2"/>
    </row>
  </sheetData>
  <sortState ref="A2:AA15">
    <sortCondition ref="B2:B15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2023-11-21T12:18:13Z</dcterms:created>
  <dcterms:modified xsi:type="dcterms:W3CDTF">2023-11-21T12:28:40Z</dcterms:modified>
</cp:coreProperties>
</file>