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67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2" i="1"/>
</calcChain>
</file>

<file path=xl/sharedStrings.xml><?xml version="1.0" encoding="utf-8"?>
<sst xmlns="http://schemas.openxmlformats.org/spreadsheetml/2006/main" count="379" uniqueCount="138">
  <si>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</si>
  <si>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</si>
  <si>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</si>
  <si>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</si>
  <si>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</si>
  <si>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</si>
  <si>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</si>
  <si>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</si>
  <si>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</si>
  <si>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</si>
  <si>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</si>
  <si>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</si>
  <si>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</si>
  <si>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</si>
  <si>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</si>
  <si>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</si>
  <si>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</si>
  <si>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</si>
  <si>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</si>
  <si>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</si>
  <si>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</si>
  <si>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Billable Accnum</t>
  </si>
  <si>
    <t>DBN</t>
  </si>
  <si>
    <t>JNB</t>
  </si>
  <si>
    <t>DOOR</t>
  </si>
  <si>
    <t>CPT</t>
  </si>
  <si>
    <t>BFN</t>
  </si>
  <si>
    <t>ELS</t>
  </si>
  <si>
    <t>PTA</t>
  </si>
  <si>
    <t>DURBAN NORTH</t>
  </si>
  <si>
    <t>JOHANNESBURG NORTH</t>
  </si>
  <si>
    <t>PIETERMARITZBURG</t>
  </si>
  <si>
    <t>BTGC202315</t>
  </si>
  <si>
    <t>SANGITA LAMA</t>
  </si>
  <si>
    <t>SANDTON</t>
  </si>
  <si>
    <t>BTG005</t>
  </si>
  <si>
    <t>BTGC10283</t>
  </si>
  <si>
    <t>LUGGAGE GLOVE</t>
  </si>
  <si>
    <t>GOPALS LUGGAGE</t>
  </si>
  <si>
    <t>BTGC202333</t>
  </si>
  <si>
    <t>ANDREW MILLARD</t>
  </si>
  <si>
    <t>BRYANSTON</t>
  </si>
  <si>
    <t>BTGC202284</t>
  </si>
  <si>
    <t>MARTHA MARIA DE WAAL</t>
  </si>
  <si>
    <t>RICHARDS BAY</t>
  </si>
  <si>
    <t>BTGC37836</t>
  </si>
  <si>
    <t>TAKEALOT JHB DC-3</t>
  </si>
  <si>
    <t>KEMPTON PARK</t>
  </si>
  <si>
    <t>BTGC65221</t>
  </si>
  <si>
    <t>TAKEALOT JHB DC-1</t>
  </si>
  <si>
    <t>BTGC34951</t>
  </si>
  <si>
    <t>BTGC10285</t>
  </si>
  <si>
    <t>NINA &amp; NUCCI -SALAAMAT</t>
  </si>
  <si>
    <t>RUSTENBURG</t>
  </si>
  <si>
    <t>BTGC6711</t>
  </si>
  <si>
    <t>BTGC202362</t>
  </si>
  <si>
    <t>KHUMBUDZO PATIENT MACHACHA</t>
  </si>
  <si>
    <t>BTGC202371</t>
  </si>
  <si>
    <t>VIRGINIA MERLE BOOYSEN</t>
  </si>
  <si>
    <t>RANDBURG</t>
  </si>
  <si>
    <t>BTGC202363</t>
  </si>
  <si>
    <t>BRENDON WEBBER</t>
  </si>
  <si>
    <t>WHITE RIVER</t>
  </si>
  <si>
    <t>BTGC202347</t>
  </si>
  <si>
    <t>ZAHRAH HASSIM</t>
  </si>
  <si>
    <t>BTGC5947</t>
  </si>
  <si>
    <t>BTGC4765</t>
  </si>
  <si>
    <t>BTGC202366</t>
  </si>
  <si>
    <t>STEVEN FRIEDMAN</t>
  </si>
  <si>
    <t>BTGC10288</t>
  </si>
  <si>
    <t>MODA O.R. TAMBO</t>
  </si>
  <si>
    <t>BTGC7842</t>
  </si>
  <si>
    <t>BTGC2319</t>
  </si>
  <si>
    <t>BTGC202484</t>
  </si>
  <si>
    <t>DILE LEDWABA</t>
  </si>
  <si>
    <t>BTGC202482</t>
  </si>
  <si>
    <t>SARAH MILLER</t>
  </si>
  <si>
    <t>NORTH RIDING</t>
  </si>
  <si>
    <t>BTGC202492</t>
  </si>
  <si>
    <t>JM BOTHA</t>
  </si>
  <si>
    <t>PRETORIA</t>
  </si>
  <si>
    <t>BTGC202495</t>
  </si>
  <si>
    <t>HANNES STEYN</t>
  </si>
  <si>
    <t>BETHLEHEM</t>
  </si>
  <si>
    <t>BTGC202494</t>
  </si>
  <si>
    <t>PHILLIP DE VILLIERS</t>
  </si>
  <si>
    <t>BEDFORDVIEW</t>
  </si>
  <si>
    <t>BTGC202490</t>
  </si>
  <si>
    <t>SUZETTE FOUCHE</t>
  </si>
  <si>
    <t>BAYSWATER</t>
  </si>
  <si>
    <t>BTGC06112023</t>
  </si>
  <si>
    <t>JANICE JONKER</t>
  </si>
  <si>
    <t>BTGC202511</t>
  </si>
  <si>
    <t>MARNU VAN DER MERWE</t>
  </si>
  <si>
    <t>BRITS</t>
  </si>
  <si>
    <t>BTGC202518</t>
  </si>
  <si>
    <t>NONCEBA DUTYWA</t>
  </si>
  <si>
    <t>MTHATHA</t>
  </si>
  <si>
    <t>BTGC10292</t>
  </si>
  <si>
    <t>SEDGARS  LUGGAGE</t>
  </si>
  <si>
    <t>VEREENIGING</t>
  </si>
  <si>
    <t>BTGC10293</t>
  </si>
  <si>
    <t>REENANS LINEN-N-LUGGAGE</t>
  </si>
  <si>
    <t>BTGC7660</t>
  </si>
  <si>
    <t>BTGC8837</t>
  </si>
  <si>
    <t>BTGC6034</t>
  </si>
  <si>
    <t>Manifest Date</t>
  </si>
  <si>
    <t>BTG Ref</t>
  </si>
  <si>
    <t>InvoiceNo</t>
  </si>
  <si>
    <t>MA Info</t>
  </si>
  <si>
    <t>LUGGAGE WAREHOUSE</t>
  </si>
  <si>
    <t>BTG6112023</t>
  </si>
  <si>
    <t xml:space="preserve">INV202315 </t>
  </si>
  <si>
    <t xml:space="preserve">INV202333 </t>
  </si>
  <si>
    <t xml:space="preserve">INV202284 </t>
  </si>
  <si>
    <t xml:space="preserve">CHRIS/LUSANDA </t>
  </si>
  <si>
    <t xml:space="preserve">INV10283 </t>
  </si>
  <si>
    <t xml:space="preserve">INV10285 </t>
  </si>
  <si>
    <t xml:space="preserve">INV10288 </t>
  </si>
  <si>
    <t xml:space="preserve">INV10292 </t>
  </si>
  <si>
    <t xml:space="preserve">INV10293 </t>
  </si>
  <si>
    <t xml:space="preserve">INV202347 </t>
  </si>
  <si>
    <t xml:space="preserve">INV202362 </t>
  </si>
  <si>
    <t xml:space="preserve">INV202363 </t>
  </si>
  <si>
    <t xml:space="preserve">INV202366 </t>
  </si>
  <si>
    <t xml:space="preserve">INV202371 </t>
  </si>
  <si>
    <t xml:space="preserve">INV202482 </t>
  </si>
  <si>
    <t xml:space="preserve">INV202484 </t>
  </si>
  <si>
    <t xml:space="preserve">INV202490 </t>
  </si>
  <si>
    <t xml:space="preserve">INV202492 </t>
  </si>
  <si>
    <t xml:space="preserve">INV202494 </t>
  </si>
  <si>
    <t xml:space="preserve">INV202495 </t>
  </si>
  <si>
    <t xml:space="preserve">INV202511 </t>
  </si>
  <si>
    <t xml:space="preserve">INV202518 </t>
  </si>
  <si>
    <t xml:space="preserve">MIDDELBURG </t>
  </si>
  <si>
    <t>MANKWENG</t>
  </si>
  <si>
    <t>HARTBEESFONTEIN</t>
  </si>
  <si>
    <t>INV295396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</si>
</sst>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0" fontId="1" fillId="0" borderId="0" xfId="0" applyFont="1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abSelected="1" topLeftCell="K1" workbookViewId="0">
      <selection activeCell="K1" sqref="A1:XFD1048576"/>
    </sheetView>
  </sheetViews>
  <sheetFormatPr defaultRowHeight="16.899999999999999" customHeight="1" x14ac:dyDescent="0.25"/>
  <cols>
    <col min="1" max="1" width="13.7109375" bestFit="1" customWidth="1"/>
    <col min="2" max="2" width="11.5703125" bestFit="1" customWidth="1"/>
    <col min="3" max="3" width="16" bestFit="1" customWidth="1"/>
    <col min="4" max="4" width="13.7109375" bestFit="1" customWidth="1"/>
    <col min="5" max="5" width="21.42578125" bestFit="1" customWidth="1"/>
    <col min="6" max="6" width="32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22.570312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7" bestFit="1" customWidth="1"/>
    <col min="15" max="15" width="11" bestFit="1" customWidth="1"/>
    <col min="16" max="16" width="9.85546875" style="1" bestFit="1" customWidth="1"/>
    <col min="17" max="17" width="14.5703125" style="1" bestFit="1" customWidth="1"/>
    <col min="18" max="18" width="9.5703125" style="1" bestFit="1" customWidth="1"/>
    <col min="19" max="19" width="6.5703125" style="1" bestFit="1" customWidth="1"/>
    <col min="20" max="20" width="12" style="1" bestFit="1" customWidth="1"/>
    <col min="21" max="21" width="8.7109375" style="1" bestFit="1" customWidth="1"/>
    <col min="22" max="23" width="6.5703125" style="1" bestFit="1" customWidth="1"/>
    <col min="24" max="24" width="10.28515625" bestFit="1" customWidth="1"/>
    <col min="25" max="25" width="15.28515625" style="2" bestFit="1" customWidth="1"/>
    <col min="26" max="26" width="8.140625" bestFit="1" customWidth="1"/>
  </cols>
  <sheetData>
    <row r="1" spans="1:26" ht="16.899999999999999" customHeight="1" x14ac:dyDescent="0.25">
      <c r="A1" s="7" t="s">
        <v>106</v>
      </c>
      <c r="B1" s="7" t="s">
        <v>0</v>
      </c>
      <c r="C1" s="7" t="s">
        <v>1</v>
      </c>
      <c r="D1" s="7" t="s">
        <v>107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6</v>
      </c>
      <c r="J1" s="7" t="s">
        <v>7</v>
      </c>
      <c r="K1" s="7" t="s">
        <v>8</v>
      </c>
      <c r="L1" s="7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14</v>
      </c>
      <c r="R1" s="7" t="s">
        <v>15</v>
      </c>
      <c r="S1" s="7" t="s">
        <v>16</v>
      </c>
      <c r="T1" s="7" t="s">
        <v>17</v>
      </c>
      <c r="U1" s="7" t="s">
        <v>18</v>
      </c>
      <c r="V1" s="7" t="s">
        <v>19</v>
      </c>
      <c r="W1" s="7" t="s">
        <v>20</v>
      </c>
      <c r="X1" s="7" t="s">
        <v>108</v>
      </c>
      <c r="Y1" s="7" t="s">
        <v>21</v>
      </c>
      <c r="Z1" s="7" t="s">
        <v>109</v>
      </c>
    </row>
    <row r="2" spans="1:26" ht="16.899999999999999" customHeight="1" x14ac:dyDescent="0.25">
      <c r="A2" s="3">
        <v>45236</v>
      </c>
      <c r="B2" s="4" t="s">
        <v>111</v>
      </c>
      <c r="C2" s="4" t="s">
        <v>115</v>
      </c>
      <c r="D2" s="4" t="s">
        <v>90</v>
      </c>
      <c r="E2" s="4" t="s">
        <v>110</v>
      </c>
      <c r="F2" s="4" t="s">
        <v>91</v>
      </c>
      <c r="G2" s="4" t="s">
        <v>25</v>
      </c>
      <c r="H2" s="4" t="s">
        <v>25</v>
      </c>
      <c r="I2" s="4" t="s">
        <v>28</v>
      </c>
      <c r="J2" s="4" t="s">
        <v>80</v>
      </c>
      <c r="K2" s="4" t="s">
        <v>24</v>
      </c>
      <c r="L2" s="4">
        <v>1</v>
      </c>
      <c r="M2" s="4">
        <v>6.6</v>
      </c>
      <c r="N2" s="4">
        <v>34.340000000000003</v>
      </c>
      <c r="O2" s="4">
        <v>35</v>
      </c>
      <c r="P2" s="5">
        <v>0</v>
      </c>
      <c r="Q2" s="5">
        <v>70.349999999999994</v>
      </c>
      <c r="R2" s="5">
        <v>10.4</v>
      </c>
      <c r="S2" s="5">
        <v>44.74</v>
      </c>
      <c r="T2" s="5">
        <v>0</v>
      </c>
      <c r="U2" s="5">
        <f>SUM(P2:T2)</f>
        <v>125.49000000000001</v>
      </c>
      <c r="V2" s="5">
        <v>18.82</v>
      </c>
      <c r="W2" s="5">
        <f>SUM(U2:V2)</f>
        <v>144.31</v>
      </c>
      <c r="X2" s="4" t="s">
        <v>137</v>
      </c>
      <c r="Y2" s="6" t="s">
        <v>35</v>
      </c>
      <c r="Z2" s="4"/>
    </row>
    <row r="3" spans="1:26" ht="16.899999999999999" customHeight="1" x14ac:dyDescent="0.25">
      <c r="A3" s="3">
        <v>45231</v>
      </c>
      <c r="B3" s="4" t="s">
        <v>36</v>
      </c>
      <c r="C3" s="4" t="s">
        <v>116</v>
      </c>
      <c r="D3" s="4"/>
      <c r="E3" s="4" t="s">
        <v>37</v>
      </c>
      <c r="F3" s="4" t="s">
        <v>38</v>
      </c>
      <c r="G3" s="4" t="s">
        <v>25</v>
      </c>
      <c r="H3" s="4" t="s">
        <v>25</v>
      </c>
      <c r="I3" s="4" t="s">
        <v>22</v>
      </c>
      <c r="J3" s="4" t="s">
        <v>29</v>
      </c>
      <c r="K3" s="4" t="s">
        <v>24</v>
      </c>
      <c r="L3" s="4">
        <v>4</v>
      </c>
      <c r="M3" s="4">
        <v>51</v>
      </c>
      <c r="N3" s="4">
        <v>112</v>
      </c>
      <c r="O3" s="4">
        <v>112</v>
      </c>
      <c r="P3" s="5">
        <v>0</v>
      </c>
      <c r="Q3" s="5">
        <v>236.32</v>
      </c>
      <c r="R3" s="5">
        <v>10.4</v>
      </c>
      <c r="S3" s="5">
        <v>150.28</v>
      </c>
      <c r="T3" s="5">
        <v>0</v>
      </c>
      <c r="U3" s="5">
        <f t="shared" ref="U3:U34" si="0">SUM(P3:T3)</f>
        <v>397</v>
      </c>
      <c r="V3" s="5">
        <v>59.55</v>
      </c>
      <c r="W3" s="5">
        <f t="shared" ref="W3:W34" si="1">SUM(U3:V3)</f>
        <v>456.55</v>
      </c>
      <c r="X3" s="4" t="s">
        <v>137</v>
      </c>
      <c r="Y3" s="6" t="s">
        <v>35</v>
      </c>
      <c r="Z3" s="4"/>
    </row>
    <row r="4" spans="1:26" ht="16.899999999999999" customHeight="1" x14ac:dyDescent="0.25">
      <c r="A4" s="3">
        <v>45232</v>
      </c>
      <c r="B4" s="4" t="s">
        <v>51</v>
      </c>
      <c r="C4" s="4" t="s">
        <v>117</v>
      </c>
      <c r="D4" s="4"/>
      <c r="E4" s="4" t="s">
        <v>37</v>
      </c>
      <c r="F4" s="4" t="s">
        <v>52</v>
      </c>
      <c r="G4" s="4" t="s">
        <v>25</v>
      </c>
      <c r="H4" s="4" t="s">
        <v>25</v>
      </c>
      <c r="I4" s="4" t="s">
        <v>23</v>
      </c>
      <c r="J4" s="4" t="s">
        <v>53</v>
      </c>
      <c r="K4" s="4" t="s">
        <v>24</v>
      </c>
      <c r="L4" s="4">
        <v>1</v>
      </c>
      <c r="M4" s="4">
        <v>9</v>
      </c>
      <c r="N4" s="4">
        <v>28</v>
      </c>
      <c r="O4" s="4">
        <v>28</v>
      </c>
      <c r="P4" s="5">
        <v>0</v>
      </c>
      <c r="Q4" s="5">
        <v>48.72</v>
      </c>
      <c r="R4" s="5">
        <v>10.4</v>
      </c>
      <c r="S4" s="5">
        <v>127.9</v>
      </c>
      <c r="T4" s="5">
        <v>152.41999999999999</v>
      </c>
      <c r="U4" s="5">
        <f t="shared" si="0"/>
        <v>339.44</v>
      </c>
      <c r="V4" s="5">
        <v>50.92</v>
      </c>
      <c r="W4" s="5">
        <f t="shared" si="1"/>
        <v>390.36</v>
      </c>
      <c r="X4" s="4" t="s">
        <v>137</v>
      </c>
      <c r="Y4" s="6" t="s">
        <v>35</v>
      </c>
      <c r="Z4" s="4"/>
    </row>
    <row r="5" spans="1:26" ht="16.899999999999999" customHeight="1" x14ac:dyDescent="0.25">
      <c r="A5" s="3">
        <v>45233</v>
      </c>
      <c r="B5" s="4" t="s">
        <v>69</v>
      </c>
      <c r="C5" s="4" t="s">
        <v>118</v>
      </c>
      <c r="D5" s="4"/>
      <c r="E5" s="4" t="s">
        <v>37</v>
      </c>
      <c r="F5" s="4" t="s">
        <v>70</v>
      </c>
      <c r="G5" s="4" t="s">
        <v>25</v>
      </c>
      <c r="H5" s="4" t="s">
        <v>25</v>
      </c>
      <c r="I5" s="4" t="s">
        <v>23</v>
      </c>
      <c r="J5" s="4" t="s">
        <v>47</v>
      </c>
      <c r="K5" s="4" t="s">
        <v>24</v>
      </c>
      <c r="L5" s="4">
        <v>1</v>
      </c>
      <c r="M5" s="4">
        <v>10.65</v>
      </c>
      <c r="N5" s="4">
        <v>28</v>
      </c>
      <c r="O5" s="4">
        <v>28</v>
      </c>
      <c r="P5" s="5">
        <v>0</v>
      </c>
      <c r="Q5" s="5">
        <v>48.72</v>
      </c>
      <c r="R5" s="5">
        <v>10.4</v>
      </c>
      <c r="S5" s="5">
        <v>30.98</v>
      </c>
      <c r="T5" s="5">
        <v>0</v>
      </c>
      <c r="U5" s="5">
        <f t="shared" si="0"/>
        <v>90.1</v>
      </c>
      <c r="V5" s="5">
        <v>13.52</v>
      </c>
      <c r="W5" s="5">
        <f t="shared" si="1"/>
        <v>103.61999999999999</v>
      </c>
      <c r="X5" s="4" t="s">
        <v>137</v>
      </c>
      <c r="Y5" s="6" t="s">
        <v>35</v>
      </c>
      <c r="Z5" s="4"/>
    </row>
    <row r="6" spans="1:26" ht="16.899999999999999" customHeight="1" x14ac:dyDescent="0.25">
      <c r="A6" s="3">
        <v>45237</v>
      </c>
      <c r="B6" s="4" t="s">
        <v>98</v>
      </c>
      <c r="C6" s="4" t="s">
        <v>119</v>
      </c>
      <c r="D6" s="4"/>
      <c r="E6" s="4" t="s">
        <v>37</v>
      </c>
      <c r="F6" s="4" t="s">
        <v>99</v>
      </c>
      <c r="G6" s="4" t="s">
        <v>25</v>
      </c>
      <c r="H6" s="4" t="s">
        <v>25</v>
      </c>
      <c r="I6" s="4" t="s">
        <v>23</v>
      </c>
      <c r="J6" s="4" t="s">
        <v>100</v>
      </c>
      <c r="K6" s="4" t="s">
        <v>24</v>
      </c>
      <c r="L6" s="4">
        <v>1</v>
      </c>
      <c r="M6" s="4">
        <v>3.5</v>
      </c>
      <c r="N6" s="4">
        <v>22.14</v>
      </c>
      <c r="O6" s="4">
        <v>23</v>
      </c>
      <c r="P6" s="5">
        <v>0</v>
      </c>
      <c r="Q6" s="5">
        <v>43.34</v>
      </c>
      <c r="R6" s="5">
        <v>10.4</v>
      </c>
      <c r="S6" s="5">
        <v>119.24</v>
      </c>
      <c r="T6" s="5">
        <v>144.16999999999999</v>
      </c>
      <c r="U6" s="5">
        <f t="shared" si="0"/>
        <v>317.14999999999998</v>
      </c>
      <c r="V6" s="5">
        <v>47.57</v>
      </c>
      <c r="W6" s="5">
        <f t="shared" si="1"/>
        <v>364.71999999999997</v>
      </c>
      <c r="X6" s="4" t="s">
        <v>137</v>
      </c>
      <c r="Y6" s="6" t="s">
        <v>35</v>
      </c>
      <c r="Z6" s="4"/>
    </row>
    <row r="7" spans="1:26" ht="16.899999999999999" customHeight="1" x14ac:dyDescent="0.25">
      <c r="A7" s="3">
        <v>45237</v>
      </c>
      <c r="B7" s="4" t="s">
        <v>101</v>
      </c>
      <c r="C7" s="4" t="s">
        <v>120</v>
      </c>
      <c r="D7" s="4"/>
      <c r="E7" s="4" t="s">
        <v>37</v>
      </c>
      <c r="F7" s="4" t="s">
        <v>102</v>
      </c>
      <c r="G7" s="4" t="s">
        <v>25</v>
      </c>
      <c r="H7" s="4" t="s">
        <v>25</v>
      </c>
      <c r="I7" s="4" t="s">
        <v>23</v>
      </c>
      <c r="J7" s="4" t="s">
        <v>134</v>
      </c>
      <c r="K7" s="4" t="s">
        <v>24</v>
      </c>
      <c r="L7" s="4">
        <v>1</v>
      </c>
      <c r="M7" s="4">
        <v>4</v>
      </c>
      <c r="N7" s="4">
        <v>11.02</v>
      </c>
      <c r="O7" s="4">
        <v>12</v>
      </c>
      <c r="P7" s="5">
        <v>0</v>
      </c>
      <c r="Q7" s="5">
        <v>43.34</v>
      </c>
      <c r="R7" s="5">
        <v>10.4</v>
      </c>
      <c r="S7" s="5">
        <v>107.7</v>
      </c>
      <c r="T7" s="5">
        <v>126.02</v>
      </c>
      <c r="U7" s="5">
        <f t="shared" si="0"/>
        <v>287.45999999999998</v>
      </c>
      <c r="V7" s="5">
        <v>43.12</v>
      </c>
      <c r="W7" s="5">
        <f t="shared" si="1"/>
        <v>330.58</v>
      </c>
      <c r="X7" s="4" t="s">
        <v>137</v>
      </c>
      <c r="Y7" s="6" t="s">
        <v>35</v>
      </c>
      <c r="Z7" s="4"/>
    </row>
    <row r="8" spans="1:26" ht="16.899999999999999" customHeight="1" x14ac:dyDescent="0.25">
      <c r="A8" s="3">
        <v>45231</v>
      </c>
      <c r="B8" s="4" t="s">
        <v>42</v>
      </c>
      <c r="C8" s="4" t="s">
        <v>114</v>
      </c>
      <c r="D8" s="4"/>
      <c r="E8" s="4" t="s">
        <v>110</v>
      </c>
      <c r="F8" s="4" t="s">
        <v>43</v>
      </c>
      <c r="G8" s="4" t="s">
        <v>25</v>
      </c>
      <c r="H8" s="4" t="s">
        <v>25</v>
      </c>
      <c r="I8" s="4" t="s">
        <v>22</v>
      </c>
      <c r="J8" s="4" t="s">
        <v>44</v>
      </c>
      <c r="K8" s="4" t="s">
        <v>24</v>
      </c>
      <c r="L8" s="4">
        <v>1</v>
      </c>
      <c r="M8" s="4">
        <v>4.95</v>
      </c>
      <c r="N8" s="4">
        <v>27.14</v>
      </c>
      <c r="O8" s="4">
        <v>28</v>
      </c>
      <c r="P8" s="5">
        <v>0</v>
      </c>
      <c r="Q8" s="5">
        <v>59.08</v>
      </c>
      <c r="R8" s="5">
        <v>10.4</v>
      </c>
      <c r="S8" s="5">
        <v>134.49</v>
      </c>
      <c r="T8" s="5">
        <v>152.41999999999999</v>
      </c>
      <c r="U8" s="5">
        <f t="shared" si="0"/>
        <v>356.39</v>
      </c>
      <c r="V8" s="5">
        <v>53.46</v>
      </c>
      <c r="W8" s="5">
        <f t="shared" si="1"/>
        <v>409.84999999999997</v>
      </c>
      <c r="X8" s="4" t="s">
        <v>137</v>
      </c>
      <c r="Y8" s="6" t="s">
        <v>35</v>
      </c>
      <c r="Z8" s="4"/>
    </row>
    <row r="9" spans="1:26" ht="16.899999999999999" customHeight="1" x14ac:dyDescent="0.25">
      <c r="A9" s="3">
        <v>45231</v>
      </c>
      <c r="B9" s="4" t="s">
        <v>32</v>
      </c>
      <c r="C9" s="4" t="s">
        <v>112</v>
      </c>
      <c r="D9" s="4"/>
      <c r="E9" s="4" t="s">
        <v>110</v>
      </c>
      <c r="F9" s="4" t="s">
        <v>33</v>
      </c>
      <c r="G9" s="4" t="s">
        <v>25</v>
      </c>
      <c r="H9" s="4" t="s">
        <v>25</v>
      </c>
      <c r="I9" s="4" t="s">
        <v>23</v>
      </c>
      <c r="J9" s="4" t="s">
        <v>34</v>
      </c>
      <c r="K9" s="4" t="s">
        <v>24</v>
      </c>
      <c r="L9" s="4">
        <v>1</v>
      </c>
      <c r="M9" s="4">
        <v>9.4</v>
      </c>
      <c r="N9" s="4">
        <v>31.42</v>
      </c>
      <c r="O9" s="4">
        <v>32</v>
      </c>
      <c r="P9" s="5">
        <v>0</v>
      </c>
      <c r="Q9" s="5">
        <v>55.68</v>
      </c>
      <c r="R9" s="5">
        <v>10.4</v>
      </c>
      <c r="S9" s="5">
        <v>35.409999999999997</v>
      </c>
      <c r="T9" s="5">
        <v>0</v>
      </c>
      <c r="U9" s="5">
        <f t="shared" si="0"/>
        <v>101.49</v>
      </c>
      <c r="V9" s="5">
        <v>15.22</v>
      </c>
      <c r="W9" s="5">
        <f t="shared" si="1"/>
        <v>116.71</v>
      </c>
      <c r="X9" s="4" t="s">
        <v>137</v>
      </c>
      <c r="Y9" s="6" t="s">
        <v>35</v>
      </c>
      <c r="Z9" s="4"/>
    </row>
    <row r="10" spans="1:26" ht="16.899999999999999" customHeight="1" x14ac:dyDescent="0.25">
      <c r="A10" s="3">
        <v>45231</v>
      </c>
      <c r="B10" s="4" t="s">
        <v>39</v>
      </c>
      <c r="C10" s="4" t="s">
        <v>113</v>
      </c>
      <c r="D10" s="4"/>
      <c r="E10" s="4" t="s">
        <v>110</v>
      </c>
      <c r="F10" s="4" t="s">
        <v>40</v>
      </c>
      <c r="G10" s="4" t="s">
        <v>25</v>
      </c>
      <c r="H10" s="4" t="s">
        <v>25</v>
      </c>
      <c r="I10" s="4" t="s">
        <v>23</v>
      </c>
      <c r="J10" s="4" t="s">
        <v>41</v>
      </c>
      <c r="K10" s="4" t="s">
        <v>24</v>
      </c>
      <c r="L10" s="4">
        <v>1</v>
      </c>
      <c r="M10" s="4">
        <v>3.55</v>
      </c>
      <c r="N10" s="4">
        <v>14.86</v>
      </c>
      <c r="O10" s="4">
        <v>15</v>
      </c>
      <c r="P10" s="5">
        <v>0</v>
      </c>
      <c r="Q10" s="5">
        <v>43.34</v>
      </c>
      <c r="R10" s="5">
        <v>10.4</v>
      </c>
      <c r="S10" s="5">
        <v>27.56</v>
      </c>
      <c r="T10" s="5">
        <v>0</v>
      </c>
      <c r="U10" s="5">
        <f t="shared" si="0"/>
        <v>81.3</v>
      </c>
      <c r="V10" s="5">
        <v>12.2</v>
      </c>
      <c r="W10" s="5">
        <f t="shared" si="1"/>
        <v>93.5</v>
      </c>
      <c r="X10" s="4" t="s">
        <v>137</v>
      </c>
      <c r="Y10" s="6" t="s">
        <v>35</v>
      </c>
      <c r="Z10" s="4"/>
    </row>
    <row r="11" spans="1:26" ht="16.899999999999999" customHeight="1" x14ac:dyDescent="0.25">
      <c r="A11" s="3">
        <v>45232</v>
      </c>
      <c r="B11" s="4" t="s">
        <v>63</v>
      </c>
      <c r="C11" s="4" t="s">
        <v>121</v>
      </c>
      <c r="D11" s="4"/>
      <c r="E11" s="4" t="s">
        <v>110</v>
      </c>
      <c r="F11" s="4" t="s">
        <v>64</v>
      </c>
      <c r="G11" s="4" t="s">
        <v>25</v>
      </c>
      <c r="H11" s="4" t="s">
        <v>25</v>
      </c>
      <c r="I11" s="4" t="s">
        <v>22</v>
      </c>
      <c r="J11" s="4" t="s">
        <v>31</v>
      </c>
      <c r="K11" s="4" t="s">
        <v>24</v>
      </c>
      <c r="L11" s="4">
        <v>1</v>
      </c>
      <c r="M11" s="4">
        <v>8.9</v>
      </c>
      <c r="N11" s="4">
        <v>34.92</v>
      </c>
      <c r="O11" s="4">
        <v>35</v>
      </c>
      <c r="P11" s="5">
        <v>0</v>
      </c>
      <c r="Q11" s="5">
        <v>73.849999999999994</v>
      </c>
      <c r="R11" s="5">
        <v>10.4</v>
      </c>
      <c r="S11" s="5">
        <v>219.33</v>
      </c>
      <c r="T11" s="5">
        <v>271.07</v>
      </c>
      <c r="U11" s="5">
        <f t="shared" si="0"/>
        <v>574.65000000000009</v>
      </c>
      <c r="V11" s="5">
        <v>86.2</v>
      </c>
      <c r="W11" s="5">
        <f t="shared" si="1"/>
        <v>660.85000000000014</v>
      </c>
      <c r="X11" s="4" t="s">
        <v>137</v>
      </c>
      <c r="Y11" s="6" t="s">
        <v>35</v>
      </c>
      <c r="Z11" s="4"/>
    </row>
    <row r="12" spans="1:26" ht="16.899999999999999" customHeight="1" x14ac:dyDescent="0.25">
      <c r="A12" s="3">
        <v>45232</v>
      </c>
      <c r="B12" s="4" t="s">
        <v>55</v>
      </c>
      <c r="C12" s="4" t="s">
        <v>122</v>
      </c>
      <c r="D12" s="4"/>
      <c r="E12" s="4" t="s">
        <v>110</v>
      </c>
      <c r="F12" s="4" t="s">
        <v>56</v>
      </c>
      <c r="G12" s="4" t="s">
        <v>25</v>
      </c>
      <c r="H12" s="4" t="s">
        <v>25</v>
      </c>
      <c r="I12" s="4" t="s">
        <v>23</v>
      </c>
      <c r="J12" s="4" t="s">
        <v>135</v>
      </c>
      <c r="K12" s="4" t="s">
        <v>24</v>
      </c>
      <c r="L12" s="4">
        <v>1</v>
      </c>
      <c r="M12" s="4">
        <v>2</v>
      </c>
      <c r="N12" s="4">
        <v>6.56</v>
      </c>
      <c r="O12" s="4">
        <v>7</v>
      </c>
      <c r="P12" s="5">
        <v>0</v>
      </c>
      <c r="Q12" s="5">
        <v>43.34</v>
      </c>
      <c r="R12" s="5">
        <v>10.4</v>
      </c>
      <c r="S12" s="5">
        <v>105.6</v>
      </c>
      <c r="T12" s="5">
        <v>122.72</v>
      </c>
      <c r="U12" s="5">
        <f t="shared" si="0"/>
        <v>282.06</v>
      </c>
      <c r="V12" s="5">
        <v>42.31</v>
      </c>
      <c r="W12" s="5">
        <f t="shared" si="1"/>
        <v>324.37</v>
      </c>
      <c r="X12" s="4" t="s">
        <v>137</v>
      </c>
      <c r="Y12" s="6" t="s">
        <v>35</v>
      </c>
      <c r="Z12" s="4"/>
    </row>
    <row r="13" spans="1:26" ht="16.899999999999999" customHeight="1" x14ac:dyDescent="0.25">
      <c r="A13" s="3">
        <v>45232</v>
      </c>
      <c r="B13" s="4" t="s">
        <v>60</v>
      </c>
      <c r="C13" s="4" t="s">
        <v>123</v>
      </c>
      <c r="D13" s="4"/>
      <c r="E13" s="4" t="s">
        <v>110</v>
      </c>
      <c r="F13" s="4" t="s">
        <v>61</v>
      </c>
      <c r="G13" s="4" t="s">
        <v>25</v>
      </c>
      <c r="H13" s="4" t="s">
        <v>25</v>
      </c>
      <c r="I13" s="4" t="s">
        <v>23</v>
      </c>
      <c r="J13" s="4" t="s">
        <v>62</v>
      </c>
      <c r="K13" s="4" t="s">
        <v>24</v>
      </c>
      <c r="L13" s="4">
        <v>3</v>
      </c>
      <c r="M13" s="4">
        <v>16.2</v>
      </c>
      <c r="N13" s="4">
        <v>83.19</v>
      </c>
      <c r="O13" s="4">
        <v>84</v>
      </c>
      <c r="P13" s="5">
        <v>0</v>
      </c>
      <c r="Q13" s="5">
        <v>146.16</v>
      </c>
      <c r="R13" s="5">
        <v>10.4</v>
      </c>
      <c r="S13" s="5">
        <v>333.55</v>
      </c>
      <c r="T13" s="5">
        <v>378.38</v>
      </c>
      <c r="U13" s="5">
        <f t="shared" si="0"/>
        <v>868.49</v>
      </c>
      <c r="V13" s="5">
        <v>130.27000000000001</v>
      </c>
      <c r="W13" s="5">
        <f t="shared" si="1"/>
        <v>998.76</v>
      </c>
      <c r="X13" s="4" t="s">
        <v>137</v>
      </c>
      <c r="Y13" s="6" t="s">
        <v>35</v>
      </c>
      <c r="Z13" s="4"/>
    </row>
    <row r="14" spans="1:26" ht="16.899999999999999" customHeight="1" x14ac:dyDescent="0.25">
      <c r="A14" s="3">
        <v>45233</v>
      </c>
      <c r="B14" s="4" t="s">
        <v>67</v>
      </c>
      <c r="C14" s="4" t="s">
        <v>124</v>
      </c>
      <c r="D14" s="4"/>
      <c r="E14" s="4" t="s">
        <v>110</v>
      </c>
      <c r="F14" s="4" t="s">
        <v>68</v>
      </c>
      <c r="G14" s="4" t="s">
        <v>25</v>
      </c>
      <c r="H14" s="4" t="s">
        <v>25</v>
      </c>
      <c r="I14" s="4" t="s">
        <v>23</v>
      </c>
      <c r="J14" s="4" t="s">
        <v>30</v>
      </c>
      <c r="K14" s="4" t="s">
        <v>24</v>
      </c>
      <c r="L14" s="4">
        <v>4</v>
      </c>
      <c r="M14" s="4">
        <v>26.5</v>
      </c>
      <c r="N14" s="4">
        <v>136</v>
      </c>
      <c r="O14" s="4">
        <v>136</v>
      </c>
      <c r="P14" s="5">
        <v>0</v>
      </c>
      <c r="Q14" s="5">
        <v>236.64</v>
      </c>
      <c r="R14" s="5">
        <v>10.4</v>
      </c>
      <c r="S14" s="5">
        <v>150.47999999999999</v>
      </c>
      <c r="T14" s="5">
        <v>0</v>
      </c>
      <c r="U14" s="5">
        <f t="shared" si="0"/>
        <v>397.52</v>
      </c>
      <c r="V14" s="5">
        <v>59.63</v>
      </c>
      <c r="W14" s="5">
        <f t="shared" si="1"/>
        <v>457.15</v>
      </c>
      <c r="X14" s="4" t="s">
        <v>137</v>
      </c>
      <c r="Y14" s="6" t="s">
        <v>35</v>
      </c>
      <c r="Z14" s="4"/>
    </row>
    <row r="15" spans="1:26" ht="16.899999999999999" customHeight="1" x14ac:dyDescent="0.25">
      <c r="A15" s="3">
        <v>45232</v>
      </c>
      <c r="B15" s="4" t="s">
        <v>57</v>
      </c>
      <c r="C15" s="4" t="s">
        <v>125</v>
      </c>
      <c r="D15" s="4"/>
      <c r="E15" s="4" t="s">
        <v>110</v>
      </c>
      <c r="F15" s="4" t="s">
        <v>58</v>
      </c>
      <c r="G15" s="4" t="s">
        <v>25</v>
      </c>
      <c r="H15" s="4" t="s">
        <v>25</v>
      </c>
      <c r="I15" s="4" t="s">
        <v>23</v>
      </c>
      <c r="J15" s="4" t="s">
        <v>59</v>
      </c>
      <c r="K15" s="4" t="s">
        <v>24</v>
      </c>
      <c r="L15" s="4">
        <v>1</v>
      </c>
      <c r="M15" s="4">
        <v>8.5</v>
      </c>
      <c r="N15" s="4">
        <v>32.229999999999997</v>
      </c>
      <c r="O15" s="4">
        <v>33</v>
      </c>
      <c r="P15" s="5">
        <v>0</v>
      </c>
      <c r="Q15" s="5">
        <v>57.42</v>
      </c>
      <c r="R15" s="5">
        <v>10.4</v>
      </c>
      <c r="S15" s="5">
        <v>36.51</v>
      </c>
      <c r="T15" s="5">
        <v>0</v>
      </c>
      <c r="U15" s="5">
        <f t="shared" si="0"/>
        <v>104.33000000000001</v>
      </c>
      <c r="V15" s="5">
        <v>15.65</v>
      </c>
      <c r="W15" s="5">
        <f t="shared" si="1"/>
        <v>119.98000000000002</v>
      </c>
      <c r="X15" s="4" t="s">
        <v>137</v>
      </c>
      <c r="Y15" s="6" t="s">
        <v>35</v>
      </c>
      <c r="Z15" s="4"/>
    </row>
    <row r="16" spans="1:26" ht="16.899999999999999" customHeight="1" x14ac:dyDescent="0.25">
      <c r="A16" s="3">
        <v>45236</v>
      </c>
      <c r="B16" s="4" t="s">
        <v>75</v>
      </c>
      <c r="C16" s="4" t="s">
        <v>126</v>
      </c>
      <c r="D16" s="4"/>
      <c r="E16" s="4" t="s">
        <v>110</v>
      </c>
      <c r="F16" s="4" t="s">
        <v>76</v>
      </c>
      <c r="G16" s="4" t="s">
        <v>25</v>
      </c>
      <c r="H16" s="4" t="s">
        <v>25</v>
      </c>
      <c r="I16" s="4" t="s">
        <v>23</v>
      </c>
      <c r="J16" s="4" t="s">
        <v>77</v>
      </c>
      <c r="K16" s="4" t="s">
        <v>24</v>
      </c>
      <c r="L16" s="4">
        <v>2</v>
      </c>
      <c r="M16" s="4">
        <v>11.6</v>
      </c>
      <c r="N16" s="4">
        <v>57.53</v>
      </c>
      <c r="O16" s="4">
        <v>58</v>
      </c>
      <c r="P16" s="5">
        <v>0</v>
      </c>
      <c r="Q16" s="5">
        <v>100.92</v>
      </c>
      <c r="R16" s="5">
        <v>10.4</v>
      </c>
      <c r="S16" s="5">
        <v>64.180000000000007</v>
      </c>
      <c r="T16" s="5">
        <v>0</v>
      </c>
      <c r="U16" s="5">
        <f t="shared" si="0"/>
        <v>175.5</v>
      </c>
      <c r="V16" s="5">
        <v>26.32</v>
      </c>
      <c r="W16" s="5">
        <f t="shared" si="1"/>
        <v>201.82</v>
      </c>
      <c r="X16" s="4" t="s">
        <v>137</v>
      </c>
      <c r="Y16" s="6" t="s">
        <v>35</v>
      </c>
      <c r="Z16" s="4"/>
    </row>
    <row r="17" spans="1:26" ht="16.899999999999999" customHeight="1" x14ac:dyDescent="0.25">
      <c r="A17" s="3">
        <v>45236</v>
      </c>
      <c r="B17" s="4" t="s">
        <v>73</v>
      </c>
      <c r="C17" s="4" t="s">
        <v>127</v>
      </c>
      <c r="D17" s="4"/>
      <c r="E17" s="4" t="s">
        <v>110</v>
      </c>
      <c r="F17" s="4" t="s">
        <v>74</v>
      </c>
      <c r="G17" s="4" t="s">
        <v>25</v>
      </c>
      <c r="H17" s="4" t="s">
        <v>25</v>
      </c>
      <c r="I17" s="4" t="s">
        <v>23</v>
      </c>
      <c r="J17" s="4" t="s">
        <v>136</v>
      </c>
      <c r="K17" s="4" t="s">
        <v>24</v>
      </c>
      <c r="L17" s="4">
        <v>1</v>
      </c>
      <c r="M17" s="4">
        <v>9.3000000000000007</v>
      </c>
      <c r="N17" s="4">
        <v>35.549999999999997</v>
      </c>
      <c r="O17" s="4">
        <v>36</v>
      </c>
      <c r="P17" s="5">
        <v>0</v>
      </c>
      <c r="Q17" s="5">
        <v>62.64</v>
      </c>
      <c r="R17" s="5">
        <v>10.4</v>
      </c>
      <c r="S17" s="5">
        <v>213.6</v>
      </c>
      <c r="T17" s="5">
        <v>273.26</v>
      </c>
      <c r="U17" s="5">
        <f t="shared" si="0"/>
        <v>559.9</v>
      </c>
      <c r="V17" s="5">
        <v>83.98</v>
      </c>
      <c r="W17" s="5">
        <f t="shared" si="1"/>
        <v>643.88</v>
      </c>
      <c r="X17" s="4" t="s">
        <v>137</v>
      </c>
      <c r="Y17" s="6" t="s">
        <v>35</v>
      </c>
      <c r="Z17" s="4"/>
    </row>
    <row r="18" spans="1:26" ht="16.899999999999999" customHeight="1" x14ac:dyDescent="0.25">
      <c r="A18" s="3">
        <v>45236</v>
      </c>
      <c r="B18" s="4" t="s">
        <v>87</v>
      </c>
      <c r="C18" s="4" t="s">
        <v>128</v>
      </c>
      <c r="D18" s="4"/>
      <c r="E18" s="4" t="s">
        <v>110</v>
      </c>
      <c r="F18" s="4" t="s">
        <v>88</v>
      </c>
      <c r="G18" s="4" t="s">
        <v>25</v>
      </c>
      <c r="H18" s="4" t="s">
        <v>25</v>
      </c>
      <c r="I18" s="4" t="s">
        <v>26</v>
      </c>
      <c r="J18" s="4" t="s">
        <v>89</v>
      </c>
      <c r="K18" s="4" t="s">
        <v>24</v>
      </c>
      <c r="L18" s="4">
        <v>1</v>
      </c>
      <c r="M18" s="4">
        <v>4.05</v>
      </c>
      <c r="N18" s="4">
        <v>21.74</v>
      </c>
      <c r="O18" s="4">
        <v>22</v>
      </c>
      <c r="P18" s="5">
        <v>0</v>
      </c>
      <c r="Q18" s="5">
        <v>51.26</v>
      </c>
      <c r="R18" s="5">
        <v>10.4</v>
      </c>
      <c r="S18" s="5">
        <v>32.6</v>
      </c>
      <c r="T18" s="5">
        <v>0</v>
      </c>
      <c r="U18" s="5">
        <f t="shared" si="0"/>
        <v>94.259999999999991</v>
      </c>
      <c r="V18" s="5">
        <v>14.14</v>
      </c>
      <c r="W18" s="5">
        <f t="shared" si="1"/>
        <v>108.39999999999999</v>
      </c>
      <c r="X18" s="4" t="s">
        <v>137</v>
      </c>
      <c r="Y18" s="6" t="s">
        <v>35</v>
      </c>
      <c r="Z18" s="4"/>
    </row>
    <row r="19" spans="1:26" ht="16.899999999999999" customHeight="1" x14ac:dyDescent="0.25">
      <c r="A19" s="3">
        <v>45236</v>
      </c>
      <c r="B19" s="4" t="s">
        <v>78</v>
      </c>
      <c r="C19" s="4" t="s">
        <v>129</v>
      </c>
      <c r="D19" s="4"/>
      <c r="E19" s="4" t="s">
        <v>110</v>
      </c>
      <c r="F19" s="4" t="s">
        <v>79</v>
      </c>
      <c r="G19" s="4" t="s">
        <v>25</v>
      </c>
      <c r="H19" s="4" t="s">
        <v>25</v>
      </c>
      <c r="I19" s="4" t="s">
        <v>28</v>
      </c>
      <c r="J19" s="4" t="s">
        <v>80</v>
      </c>
      <c r="K19" s="4" t="s">
        <v>24</v>
      </c>
      <c r="L19" s="4">
        <v>1</v>
      </c>
      <c r="M19" s="4">
        <v>3.3</v>
      </c>
      <c r="N19" s="4">
        <v>13.34</v>
      </c>
      <c r="O19" s="4">
        <v>14</v>
      </c>
      <c r="P19" s="5">
        <v>0</v>
      </c>
      <c r="Q19" s="5">
        <v>43.34</v>
      </c>
      <c r="R19" s="5">
        <v>10.4</v>
      </c>
      <c r="S19" s="5">
        <v>27.56</v>
      </c>
      <c r="T19" s="5">
        <v>0</v>
      </c>
      <c r="U19" s="5">
        <f t="shared" si="0"/>
        <v>81.3</v>
      </c>
      <c r="V19" s="5">
        <v>12.2</v>
      </c>
      <c r="W19" s="5">
        <f t="shared" si="1"/>
        <v>93.5</v>
      </c>
      <c r="X19" s="4" t="s">
        <v>137</v>
      </c>
      <c r="Y19" s="6" t="s">
        <v>35</v>
      </c>
      <c r="Z19" s="4"/>
    </row>
    <row r="20" spans="1:26" ht="16.899999999999999" customHeight="1" x14ac:dyDescent="0.25">
      <c r="A20" s="3">
        <v>45236</v>
      </c>
      <c r="B20" s="4" t="s">
        <v>84</v>
      </c>
      <c r="C20" s="4" t="s">
        <v>130</v>
      </c>
      <c r="D20" s="4"/>
      <c r="E20" s="4" t="s">
        <v>110</v>
      </c>
      <c r="F20" s="4" t="s">
        <v>85</v>
      </c>
      <c r="G20" s="4" t="s">
        <v>25</v>
      </c>
      <c r="H20" s="4" t="s">
        <v>25</v>
      </c>
      <c r="I20" s="4" t="s">
        <v>23</v>
      </c>
      <c r="J20" s="4" t="s">
        <v>86</v>
      </c>
      <c r="K20" s="4" t="s">
        <v>24</v>
      </c>
      <c r="L20" s="4">
        <v>1</v>
      </c>
      <c r="M20" s="4">
        <v>8.5</v>
      </c>
      <c r="N20" s="4">
        <v>32.229999999999997</v>
      </c>
      <c r="O20" s="4">
        <v>33</v>
      </c>
      <c r="P20" s="5">
        <v>0</v>
      </c>
      <c r="Q20" s="5">
        <v>57.42</v>
      </c>
      <c r="R20" s="5">
        <v>10.4</v>
      </c>
      <c r="S20" s="5">
        <v>36.51</v>
      </c>
      <c r="T20" s="5">
        <v>0</v>
      </c>
      <c r="U20" s="5">
        <f t="shared" si="0"/>
        <v>104.33000000000001</v>
      </c>
      <c r="V20" s="5">
        <v>15.65</v>
      </c>
      <c r="W20" s="5">
        <f t="shared" si="1"/>
        <v>119.98000000000002</v>
      </c>
      <c r="X20" s="4" t="s">
        <v>137</v>
      </c>
      <c r="Y20" s="6" t="s">
        <v>35</v>
      </c>
      <c r="Z20" s="4"/>
    </row>
    <row r="21" spans="1:26" ht="16.899999999999999" customHeight="1" x14ac:dyDescent="0.25">
      <c r="A21" s="3">
        <v>45236</v>
      </c>
      <c r="B21" s="4" t="s">
        <v>81</v>
      </c>
      <c r="C21" s="4" t="s">
        <v>131</v>
      </c>
      <c r="D21" s="4"/>
      <c r="E21" s="4" t="s">
        <v>110</v>
      </c>
      <c r="F21" s="4" t="s">
        <v>82</v>
      </c>
      <c r="G21" s="4" t="s">
        <v>25</v>
      </c>
      <c r="H21" s="4" t="s">
        <v>25</v>
      </c>
      <c r="I21" s="4" t="s">
        <v>26</v>
      </c>
      <c r="J21" s="4" t="s">
        <v>83</v>
      </c>
      <c r="K21" s="4" t="s">
        <v>24</v>
      </c>
      <c r="L21" s="4">
        <v>1</v>
      </c>
      <c r="M21" s="4">
        <v>8.5</v>
      </c>
      <c r="N21" s="4">
        <v>32.229999999999997</v>
      </c>
      <c r="O21" s="4">
        <v>33</v>
      </c>
      <c r="P21" s="5">
        <v>0</v>
      </c>
      <c r="Q21" s="5">
        <v>76.89</v>
      </c>
      <c r="R21" s="5">
        <v>10.4</v>
      </c>
      <c r="S21" s="5">
        <v>151.06</v>
      </c>
      <c r="T21" s="5">
        <v>160.66999999999999</v>
      </c>
      <c r="U21" s="5">
        <f t="shared" si="0"/>
        <v>399.02</v>
      </c>
      <c r="V21" s="5">
        <v>59.85</v>
      </c>
      <c r="W21" s="5">
        <f t="shared" si="1"/>
        <v>458.87</v>
      </c>
      <c r="X21" s="4" t="s">
        <v>137</v>
      </c>
      <c r="Y21" s="6" t="s">
        <v>35</v>
      </c>
      <c r="Z21" s="4"/>
    </row>
    <row r="22" spans="1:26" ht="16.899999999999999" customHeight="1" x14ac:dyDescent="0.25">
      <c r="A22" s="3">
        <v>45237</v>
      </c>
      <c r="B22" s="4" t="s">
        <v>92</v>
      </c>
      <c r="C22" s="4" t="s">
        <v>132</v>
      </c>
      <c r="D22" s="4"/>
      <c r="E22" s="4" t="s">
        <v>110</v>
      </c>
      <c r="F22" s="4" t="s">
        <v>93</v>
      </c>
      <c r="G22" s="4" t="s">
        <v>25</v>
      </c>
      <c r="H22" s="4" t="s">
        <v>25</v>
      </c>
      <c r="I22" s="4" t="s">
        <v>23</v>
      </c>
      <c r="J22" s="4" t="s">
        <v>94</v>
      </c>
      <c r="K22" s="4" t="s">
        <v>24</v>
      </c>
      <c r="L22" s="4">
        <v>2</v>
      </c>
      <c r="M22" s="4">
        <v>8.1</v>
      </c>
      <c r="N22" s="4">
        <v>42.5</v>
      </c>
      <c r="O22" s="4">
        <v>43</v>
      </c>
      <c r="P22" s="5">
        <v>0</v>
      </c>
      <c r="Q22" s="5">
        <v>74.819999999999993</v>
      </c>
      <c r="R22" s="5">
        <v>10.4</v>
      </c>
      <c r="S22" s="5">
        <v>160.24</v>
      </c>
      <c r="T22" s="5">
        <v>177.17</v>
      </c>
      <c r="U22" s="5">
        <f t="shared" si="0"/>
        <v>422.63</v>
      </c>
      <c r="V22" s="5">
        <v>63.39</v>
      </c>
      <c r="W22" s="5">
        <f t="shared" si="1"/>
        <v>486.02</v>
      </c>
      <c r="X22" s="4" t="s">
        <v>137</v>
      </c>
      <c r="Y22" s="6" t="s">
        <v>35</v>
      </c>
      <c r="Z22" s="4"/>
    </row>
    <row r="23" spans="1:26" ht="16.899999999999999" customHeight="1" x14ac:dyDescent="0.25">
      <c r="A23" s="3">
        <v>45237</v>
      </c>
      <c r="B23" s="4" t="s">
        <v>95</v>
      </c>
      <c r="C23" s="4" t="s">
        <v>133</v>
      </c>
      <c r="D23" s="4"/>
      <c r="E23" s="4" t="s">
        <v>110</v>
      </c>
      <c r="F23" s="4" t="s">
        <v>96</v>
      </c>
      <c r="G23" s="4" t="s">
        <v>25</v>
      </c>
      <c r="H23" s="4" t="s">
        <v>25</v>
      </c>
      <c r="I23" s="4" t="s">
        <v>27</v>
      </c>
      <c r="J23" s="4" t="s">
        <v>97</v>
      </c>
      <c r="K23" s="4" t="s">
        <v>24</v>
      </c>
      <c r="L23" s="4">
        <v>1</v>
      </c>
      <c r="M23" s="4">
        <v>5</v>
      </c>
      <c r="N23" s="4">
        <v>21.25</v>
      </c>
      <c r="O23" s="4">
        <v>22</v>
      </c>
      <c r="P23" s="5">
        <v>0</v>
      </c>
      <c r="Q23" s="5">
        <v>62.92</v>
      </c>
      <c r="R23" s="5">
        <v>10.4</v>
      </c>
      <c r="S23" s="5">
        <v>130.63999999999999</v>
      </c>
      <c r="T23" s="5">
        <v>142.52000000000001</v>
      </c>
      <c r="U23" s="5">
        <f t="shared" si="0"/>
        <v>346.48</v>
      </c>
      <c r="V23" s="5">
        <v>51.97</v>
      </c>
      <c r="W23" s="5">
        <f t="shared" si="1"/>
        <v>398.45000000000005</v>
      </c>
      <c r="X23" s="4" t="s">
        <v>137</v>
      </c>
      <c r="Y23" s="6" t="s">
        <v>35</v>
      </c>
      <c r="Z23" s="4"/>
    </row>
    <row r="24" spans="1:26" ht="16.899999999999999" customHeight="1" x14ac:dyDescent="0.25">
      <c r="A24" s="3">
        <v>45236</v>
      </c>
      <c r="B24" s="4" t="s">
        <v>72</v>
      </c>
      <c r="C24" s="4">
        <v>100062319</v>
      </c>
      <c r="D24" s="4"/>
      <c r="E24" s="4" t="s">
        <v>110</v>
      </c>
      <c r="F24" s="4" t="s">
        <v>46</v>
      </c>
      <c r="G24" s="4" t="s">
        <v>25</v>
      </c>
      <c r="H24" s="4" t="s">
        <v>25</v>
      </c>
      <c r="I24" s="4" t="s">
        <v>23</v>
      </c>
      <c r="J24" s="4" t="s">
        <v>47</v>
      </c>
      <c r="K24" s="4" t="s">
        <v>24</v>
      </c>
      <c r="L24" s="4">
        <v>2</v>
      </c>
      <c r="M24" s="4">
        <v>9.15</v>
      </c>
      <c r="N24" s="4">
        <v>58.2</v>
      </c>
      <c r="O24" s="4">
        <v>59</v>
      </c>
      <c r="P24" s="5">
        <v>0</v>
      </c>
      <c r="Q24" s="5">
        <v>102.66</v>
      </c>
      <c r="R24" s="5">
        <v>10.4</v>
      </c>
      <c r="S24" s="5">
        <v>65.28</v>
      </c>
      <c r="T24" s="5">
        <v>0</v>
      </c>
      <c r="U24" s="5">
        <f t="shared" si="0"/>
        <v>178.34</v>
      </c>
      <c r="V24" s="5">
        <v>26.75</v>
      </c>
      <c r="W24" s="5">
        <f t="shared" si="1"/>
        <v>205.09</v>
      </c>
      <c r="X24" s="4" t="s">
        <v>137</v>
      </c>
      <c r="Y24" s="6" t="s">
        <v>35</v>
      </c>
      <c r="Z24" s="4"/>
    </row>
    <row r="25" spans="1:26" ht="16.899999999999999" customHeight="1" x14ac:dyDescent="0.25">
      <c r="A25" s="3">
        <v>45231</v>
      </c>
      <c r="B25" s="4" t="s">
        <v>50</v>
      </c>
      <c r="C25" s="4">
        <v>99734951</v>
      </c>
      <c r="D25" s="4"/>
      <c r="E25" s="4" t="s">
        <v>110</v>
      </c>
      <c r="F25" s="4" t="s">
        <v>49</v>
      </c>
      <c r="G25" s="4" t="s">
        <v>25</v>
      </c>
      <c r="H25" s="4" t="s">
        <v>25</v>
      </c>
      <c r="I25" s="4" t="s">
        <v>23</v>
      </c>
      <c r="J25" s="4" t="s">
        <v>47</v>
      </c>
      <c r="K25" s="4" t="s">
        <v>24</v>
      </c>
      <c r="L25" s="4">
        <v>3</v>
      </c>
      <c r="M25" s="4">
        <v>12.2</v>
      </c>
      <c r="N25" s="4">
        <v>59.1</v>
      </c>
      <c r="O25" s="4">
        <v>61</v>
      </c>
      <c r="P25" s="5">
        <v>0</v>
      </c>
      <c r="Q25" s="5">
        <v>106.14</v>
      </c>
      <c r="R25" s="5">
        <v>10.4</v>
      </c>
      <c r="S25" s="5">
        <v>67.489999999999995</v>
      </c>
      <c r="T25" s="5">
        <v>0</v>
      </c>
      <c r="U25" s="5">
        <f t="shared" si="0"/>
        <v>184.03</v>
      </c>
      <c r="V25" s="5">
        <v>27.6</v>
      </c>
      <c r="W25" s="5">
        <f t="shared" si="1"/>
        <v>211.63</v>
      </c>
      <c r="X25" s="4" t="s">
        <v>137</v>
      </c>
      <c r="Y25" s="6" t="s">
        <v>35</v>
      </c>
      <c r="Z25" s="4"/>
    </row>
    <row r="26" spans="1:26" ht="16.899999999999999" customHeight="1" x14ac:dyDescent="0.25">
      <c r="A26" s="3">
        <v>45231</v>
      </c>
      <c r="B26" s="4" t="s">
        <v>45</v>
      </c>
      <c r="C26" s="4">
        <v>99737836</v>
      </c>
      <c r="D26" s="4"/>
      <c r="E26" s="4" t="s">
        <v>110</v>
      </c>
      <c r="F26" s="4" t="s">
        <v>46</v>
      </c>
      <c r="G26" s="4" t="s">
        <v>25</v>
      </c>
      <c r="H26" s="4" t="s">
        <v>25</v>
      </c>
      <c r="I26" s="4" t="s">
        <v>23</v>
      </c>
      <c r="J26" s="4" t="s">
        <v>47</v>
      </c>
      <c r="K26" s="4" t="s">
        <v>24</v>
      </c>
      <c r="L26" s="4">
        <v>2</v>
      </c>
      <c r="M26" s="4">
        <v>22</v>
      </c>
      <c r="N26" s="4">
        <v>56</v>
      </c>
      <c r="O26" s="4">
        <v>56</v>
      </c>
      <c r="P26" s="5">
        <v>0</v>
      </c>
      <c r="Q26" s="5">
        <v>97.44</v>
      </c>
      <c r="R26" s="5">
        <v>10.4</v>
      </c>
      <c r="S26" s="5">
        <v>61.96</v>
      </c>
      <c r="T26" s="5">
        <v>0</v>
      </c>
      <c r="U26" s="5">
        <f t="shared" si="0"/>
        <v>169.8</v>
      </c>
      <c r="V26" s="5">
        <v>25.47</v>
      </c>
      <c r="W26" s="5">
        <f t="shared" si="1"/>
        <v>195.27</v>
      </c>
      <c r="X26" s="4" t="s">
        <v>137</v>
      </c>
      <c r="Y26" s="6" t="s">
        <v>35</v>
      </c>
      <c r="Z26" s="4"/>
    </row>
    <row r="27" spans="1:26" ht="16.899999999999999" customHeight="1" x14ac:dyDescent="0.25">
      <c r="A27" s="3">
        <v>45233</v>
      </c>
      <c r="B27" s="4" t="s">
        <v>66</v>
      </c>
      <c r="C27" s="4">
        <v>99924765</v>
      </c>
      <c r="D27" s="4"/>
      <c r="E27" s="4" t="s">
        <v>110</v>
      </c>
      <c r="F27" s="4" t="s">
        <v>49</v>
      </c>
      <c r="G27" s="4" t="s">
        <v>25</v>
      </c>
      <c r="H27" s="4" t="s">
        <v>25</v>
      </c>
      <c r="I27" s="4" t="s">
        <v>23</v>
      </c>
      <c r="J27" s="4" t="s">
        <v>47</v>
      </c>
      <c r="K27" s="4" t="s">
        <v>24</v>
      </c>
      <c r="L27" s="4">
        <v>2</v>
      </c>
      <c r="M27" s="4">
        <v>0.15</v>
      </c>
      <c r="N27" s="4">
        <v>0.91</v>
      </c>
      <c r="O27" s="4">
        <v>1</v>
      </c>
      <c r="P27" s="5">
        <v>0</v>
      </c>
      <c r="Q27" s="5">
        <v>43.34</v>
      </c>
      <c r="R27" s="5">
        <v>10.4</v>
      </c>
      <c r="S27" s="5">
        <v>27.56</v>
      </c>
      <c r="T27" s="5">
        <v>0</v>
      </c>
      <c r="U27" s="5">
        <f t="shared" si="0"/>
        <v>81.3</v>
      </c>
      <c r="V27" s="5">
        <v>12.2</v>
      </c>
      <c r="W27" s="5">
        <f t="shared" si="1"/>
        <v>93.5</v>
      </c>
      <c r="X27" s="4" t="s">
        <v>137</v>
      </c>
      <c r="Y27" s="6" t="s">
        <v>35</v>
      </c>
      <c r="Z27" s="4"/>
    </row>
    <row r="28" spans="1:26" ht="16.899999999999999" customHeight="1" x14ac:dyDescent="0.25">
      <c r="A28" s="3">
        <v>45232</v>
      </c>
      <c r="B28" s="4" t="s">
        <v>65</v>
      </c>
      <c r="C28" s="4">
        <v>99835947</v>
      </c>
      <c r="D28" s="4"/>
      <c r="E28" s="4" t="s">
        <v>110</v>
      </c>
      <c r="F28" s="4" t="s">
        <v>46</v>
      </c>
      <c r="G28" s="4" t="s">
        <v>25</v>
      </c>
      <c r="H28" s="4" t="s">
        <v>25</v>
      </c>
      <c r="I28" s="4" t="s">
        <v>23</v>
      </c>
      <c r="J28" s="4" t="s">
        <v>47</v>
      </c>
      <c r="K28" s="4" t="s">
        <v>24</v>
      </c>
      <c r="L28" s="4">
        <v>4</v>
      </c>
      <c r="M28" s="4">
        <v>9.65</v>
      </c>
      <c r="N28" s="4">
        <v>43.21</v>
      </c>
      <c r="O28" s="4">
        <v>44</v>
      </c>
      <c r="P28" s="5">
        <v>0</v>
      </c>
      <c r="Q28" s="5">
        <v>76.56</v>
      </c>
      <c r="R28" s="5">
        <v>10.4</v>
      </c>
      <c r="S28" s="5">
        <v>48.68</v>
      </c>
      <c r="T28" s="5">
        <v>0</v>
      </c>
      <c r="U28" s="5">
        <f t="shared" si="0"/>
        <v>135.64000000000001</v>
      </c>
      <c r="V28" s="5">
        <v>20.350000000000001</v>
      </c>
      <c r="W28" s="5">
        <f t="shared" si="1"/>
        <v>155.99</v>
      </c>
      <c r="X28" s="4" t="s">
        <v>137</v>
      </c>
      <c r="Y28" s="6" t="s">
        <v>35</v>
      </c>
      <c r="Z28" s="4"/>
    </row>
    <row r="29" spans="1:26" ht="16.899999999999999" customHeight="1" x14ac:dyDescent="0.25">
      <c r="A29" s="3">
        <v>45237</v>
      </c>
      <c r="B29" s="4" t="s">
        <v>105</v>
      </c>
      <c r="C29" s="4">
        <v>100146034</v>
      </c>
      <c r="D29" s="4"/>
      <c r="E29" s="4" t="s">
        <v>110</v>
      </c>
      <c r="F29" s="4" t="s">
        <v>46</v>
      </c>
      <c r="G29" s="4" t="s">
        <v>25</v>
      </c>
      <c r="H29" s="4" t="s">
        <v>25</v>
      </c>
      <c r="I29" s="4" t="s">
        <v>23</v>
      </c>
      <c r="J29" s="4" t="s">
        <v>47</v>
      </c>
      <c r="K29" s="4" t="s">
        <v>24</v>
      </c>
      <c r="L29" s="4">
        <v>3</v>
      </c>
      <c r="M29" s="4">
        <v>10.45</v>
      </c>
      <c r="N29" s="4">
        <v>59.94</v>
      </c>
      <c r="O29" s="4">
        <v>60</v>
      </c>
      <c r="P29" s="5">
        <v>0</v>
      </c>
      <c r="Q29" s="5">
        <v>104.4</v>
      </c>
      <c r="R29" s="5">
        <v>10.4</v>
      </c>
      <c r="S29" s="5">
        <v>66.39</v>
      </c>
      <c r="T29" s="5">
        <v>0</v>
      </c>
      <c r="U29" s="5">
        <f t="shared" si="0"/>
        <v>181.19</v>
      </c>
      <c r="V29" s="5">
        <v>27.18</v>
      </c>
      <c r="W29" s="5">
        <f t="shared" si="1"/>
        <v>208.37</v>
      </c>
      <c r="X29" s="4" t="s">
        <v>137</v>
      </c>
      <c r="Y29" s="6" t="s">
        <v>35</v>
      </c>
      <c r="Z29" s="4"/>
    </row>
    <row r="30" spans="1:26" ht="16.899999999999999" customHeight="1" x14ac:dyDescent="0.25">
      <c r="A30" s="3">
        <v>45231</v>
      </c>
      <c r="B30" s="4" t="s">
        <v>48</v>
      </c>
      <c r="C30" s="4">
        <v>99765221</v>
      </c>
      <c r="D30" s="4"/>
      <c r="E30" s="4" t="s">
        <v>110</v>
      </c>
      <c r="F30" s="4" t="s">
        <v>49</v>
      </c>
      <c r="G30" s="4" t="s">
        <v>25</v>
      </c>
      <c r="H30" s="4" t="s">
        <v>25</v>
      </c>
      <c r="I30" s="4" t="s">
        <v>23</v>
      </c>
      <c r="J30" s="4" t="s">
        <v>47</v>
      </c>
      <c r="K30" s="4" t="s">
        <v>24</v>
      </c>
      <c r="L30" s="4">
        <v>1</v>
      </c>
      <c r="M30" s="4">
        <v>1</v>
      </c>
      <c r="N30" s="4">
        <v>0.38</v>
      </c>
      <c r="O30" s="4">
        <v>1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f t="shared" si="0"/>
        <v>0</v>
      </c>
      <c r="V30" s="5">
        <v>0</v>
      </c>
      <c r="W30" s="5">
        <f t="shared" si="1"/>
        <v>0</v>
      </c>
      <c r="X30" s="4" t="s">
        <v>137</v>
      </c>
      <c r="Y30" s="6" t="s">
        <v>35</v>
      </c>
      <c r="Z30" s="4"/>
    </row>
    <row r="31" spans="1:26" ht="16.899999999999999" customHeight="1" x14ac:dyDescent="0.25">
      <c r="A31" s="3">
        <v>45232</v>
      </c>
      <c r="B31" s="4" t="s">
        <v>54</v>
      </c>
      <c r="C31" s="4">
        <v>99836711</v>
      </c>
      <c r="D31" s="4"/>
      <c r="E31" s="4" t="s">
        <v>110</v>
      </c>
      <c r="F31" s="4" t="s">
        <v>49</v>
      </c>
      <c r="G31" s="4" t="s">
        <v>25</v>
      </c>
      <c r="H31" s="4" t="s">
        <v>25</v>
      </c>
      <c r="I31" s="4" t="s">
        <v>23</v>
      </c>
      <c r="J31" s="4" t="s">
        <v>47</v>
      </c>
      <c r="K31" s="4" t="s">
        <v>24</v>
      </c>
      <c r="L31" s="4">
        <v>1</v>
      </c>
      <c r="M31" s="4">
        <v>1.2</v>
      </c>
      <c r="N31" s="4">
        <v>3.1</v>
      </c>
      <c r="O31" s="4">
        <v>4</v>
      </c>
      <c r="P31" s="5">
        <v>0</v>
      </c>
      <c r="Q31" s="5">
        <v>43.34</v>
      </c>
      <c r="R31" s="5">
        <v>10.4</v>
      </c>
      <c r="S31" s="5">
        <v>27.56</v>
      </c>
      <c r="T31" s="5">
        <v>0</v>
      </c>
      <c r="U31" s="5">
        <f t="shared" si="0"/>
        <v>81.3</v>
      </c>
      <c r="V31" s="5">
        <v>12.2</v>
      </c>
      <c r="W31" s="5">
        <f t="shared" si="1"/>
        <v>93.5</v>
      </c>
      <c r="X31" s="4" t="s">
        <v>137</v>
      </c>
      <c r="Y31" s="6" t="s">
        <v>35</v>
      </c>
      <c r="Z31" s="4"/>
    </row>
    <row r="32" spans="1:26" ht="16.899999999999999" customHeight="1" x14ac:dyDescent="0.25">
      <c r="A32" s="3">
        <v>45237</v>
      </c>
      <c r="B32" s="4" t="s">
        <v>103</v>
      </c>
      <c r="C32" s="4">
        <v>100147660</v>
      </c>
      <c r="D32" s="4"/>
      <c r="E32" s="4" t="s">
        <v>110</v>
      </c>
      <c r="F32" s="4" t="s">
        <v>49</v>
      </c>
      <c r="G32" s="4" t="s">
        <v>25</v>
      </c>
      <c r="H32" s="4" t="s">
        <v>25</v>
      </c>
      <c r="I32" s="4" t="s">
        <v>23</v>
      </c>
      <c r="J32" s="4" t="s">
        <v>47</v>
      </c>
      <c r="K32" s="4" t="s">
        <v>24</v>
      </c>
      <c r="L32" s="4">
        <v>1</v>
      </c>
      <c r="M32" s="4">
        <v>0.35</v>
      </c>
      <c r="N32" s="4">
        <v>0.74</v>
      </c>
      <c r="O32" s="4">
        <v>0.74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f t="shared" si="0"/>
        <v>0</v>
      </c>
      <c r="V32" s="5">
        <v>0</v>
      </c>
      <c r="W32" s="5">
        <f t="shared" si="1"/>
        <v>0</v>
      </c>
      <c r="X32" s="4" t="s">
        <v>137</v>
      </c>
      <c r="Y32" s="6" t="s">
        <v>35</v>
      </c>
      <c r="Z32" s="4"/>
    </row>
    <row r="33" spans="1:26" ht="16.899999999999999" customHeight="1" x14ac:dyDescent="0.25">
      <c r="A33" s="3">
        <v>45236</v>
      </c>
      <c r="B33" s="4" t="s">
        <v>71</v>
      </c>
      <c r="C33" s="4">
        <v>100057842</v>
      </c>
      <c r="D33" s="4"/>
      <c r="E33" s="4" t="s">
        <v>110</v>
      </c>
      <c r="F33" s="4" t="s">
        <v>49</v>
      </c>
      <c r="G33" s="4" t="s">
        <v>25</v>
      </c>
      <c r="H33" s="4" t="s">
        <v>25</v>
      </c>
      <c r="I33" s="4" t="s">
        <v>23</v>
      </c>
      <c r="J33" s="4" t="s">
        <v>47</v>
      </c>
      <c r="K33" s="4" t="s">
        <v>24</v>
      </c>
      <c r="L33" s="4">
        <v>4</v>
      </c>
      <c r="M33" s="4">
        <v>1.25</v>
      </c>
      <c r="N33" s="4">
        <v>4.47</v>
      </c>
      <c r="O33" s="4">
        <v>5</v>
      </c>
      <c r="P33" s="5">
        <v>0</v>
      </c>
      <c r="Q33" s="5">
        <v>43.34</v>
      </c>
      <c r="R33" s="5">
        <v>10.4</v>
      </c>
      <c r="S33" s="5">
        <v>27.56</v>
      </c>
      <c r="T33" s="5">
        <v>0</v>
      </c>
      <c r="U33" s="5">
        <f t="shared" si="0"/>
        <v>81.3</v>
      </c>
      <c r="V33" s="5">
        <v>12.2</v>
      </c>
      <c r="W33" s="5">
        <f t="shared" si="1"/>
        <v>93.5</v>
      </c>
      <c r="X33" s="4" t="s">
        <v>137</v>
      </c>
      <c r="Y33" s="6" t="s">
        <v>35</v>
      </c>
      <c r="Z33" s="4"/>
    </row>
    <row r="34" spans="1:26" ht="16.899999999999999" customHeight="1" x14ac:dyDescent="0.25">
      <c r="A34" s="3">
        <v>45237</v>
      </c>
      <c r="B34" s="4" t="s">
        <v>104</v>
      </c>
      <c r="C34" s="4">
        <v>100158837</v>
      </c>
      <c r="D34" s="4"/>
      <c r="E34" s="4" t="s">
        <v>110</v>
      </c>
      <c r="F34" s="4" t="s">
        <v>49</v>
      </c>
      <c r="G34" s="4" t="s">
        <v>25</v>
      </c>
      <c r="H34" s="4" t="s">
        <v>25</v>
      </c>
      <c r="I34" s="4" t="s">
        <v>23</v>
      </c>
      <c r="J34" s="4" t="s">
        <v>47</v>
      </c>
      <c r="K34" s="4" t="s">
        <v>24</v>
      </c>
      <c r="L34" s="4">
        <v>1</v>
      </c>
      <c r="M34" s="4">
        <v>1.1000000000000001</v>
      </c>
      <c r="N34" s="4">
        <v>3.1</v>
      </c>
      <c r="O34" s="4">
        <v>5</v>
      </c>
      <c r="P34" s="5">
        <v>0</v>
      </c>
      <c r="Q34" s="5">
        <v>43.34</v>
      </c>
      <c r="R34" s="5">
        <v>10.4</v>
      </c>
      <c r="S34" s="5">
        <v>27.56</v>
      </c>
      <c r="T34" s="5">
        <v>0</v>
      </c>
      <c r="U34" s="5">
        <f t="shared" si="0"/>
        <v>81.3</v>
      </c>
      <c r="V34" s="5">
        <v>12.2</v>
      </c>
      <c r="W34" s="5">
        <f t="shared" si="1"/>
        <v>93.5</v>
      </c>
      <c r="X34" s="4" t="s">
        <v>137</v>
      </c>
      <c r="Y34" s="6" t="s">
        <v>35</v>
      </c>
      <c r="Z34" s="4"/>
    </row>
  </sheetData>
  <sortState ref="A2:AC89">
    <sortCondition ref="B2:B89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2023-11-10T08:37:52Z</dcterms:created>
  <dcterms:modified xsi:type="dcterms:W3CDTF">2023-11-13T12:37:42Z</dcterms:modified>
</cp:coreProperties>
</file>