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F5DBC0D-FCC6-48AD-B4E8-3BFD4840CD9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 1" sheetId="1" r:id="rId1"/>
    <sheet name="Sheet1" sheetId="2" r:id="rId2"/>
  </sheets>
  <definedNames>
    <definedName name="_xlnm._FilterDatabase" localSheetId="0" hidden="1">'Sheet 1'!$A$2:$AB$87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1" i="2"/>
</calcChain>
</file>

<file path=xl/sharedStrings.xml><?xml version="1.0" encoding="utf-8"?>
<sst xmlns="http://schemas.openxmlformats.org/spreadsheetml/2006/main" count="1596" uniqueCount="273">
  <si>
    <t>Fuel</t>
  </si>
  <si>
    <t>Total</t>
  </si>
  <si>
    <t>2024-10-18</t>
  </si>
  <si>
    <t>INV311181</t>
  </si>
  <si>
    <t>2024-10-14</t>
  </si>
  <si>
    <t>EWB0030890</t>
  </si>
  <si>
    <t>JNB</t>
  </si>
  <si>
    <t>POMONA (JNB) KEMPTON PARK (TVL)</t>
  </si>
  <si>
    <t>POTCHEFSTROOM</t>
  </si>
  <si>
    <t>MONISHA GREEN HEALTH</t>
  </si>
  <si>
    <t>DOOR</t>
  </si>
  <si>
    <t>2331671</t>
  </si>
  <si>
    <t>BRENNTAG POMONA.</t>
  </si>
  <si>
    <t>2024-10-17</t>
  </si>
  <si>
    <t>EWB0033646</t>
  </si>
  <si>
    <t>MIDRAND</t>
  </si>
  <si>
    <t>DBN</t>
  </si>
  <si>
    <t>PHOENIX</t>
  </si>
  <si>
    <t>FLEX - O THENE PLASTICS</t>
  </si>
  <si>
    <t>EWB0030897</t>
  </si>
  <si>
    <t>NKOWANKOWA(T/SHIP)</t>
  </si>
  <si>
    <t>PEPPADEW INTERNATIONAL</t>
  </si>
  <si>
    <t>EWB0030869</t>
  </si>
  <si>
    <t>KEMPTON PARK</t>
  </si>
  <si>
    <t>MERRIVALE</t>
  </si>
  <si>
    <t>HERBA FAMARCY NATURAL</t>
  </si>
  <si>
    <t>EWB0030892</t>
  </si>
  <si>
    <t>GRJ</t>
  </si>
  <si>
    <t>UNIONDALE</t>
  </si>
  <si>
    <t>AFRICA ALOE</t>
  </si>
  <si>
    <t>EWB0030872</t>
  </si>
  <si>
    <t>POLOKWANE</t>
  </si>
  <si>
    <t>THE SOUTH  AFRICAN BREWERIES (PTY) LTD</t>
  </si>
  <si>
    <t>EWB0030871</t>
  </si>
  <si>
    <t>HILLCREST (DUR)</t>
  </si>
  <si>
    <t>FOR BETTER HEALTH CC</t>
  </si>
  <si>
    <t>2298092</t>
  </si>
  <si>
    <t>ASHLEY &amp; SINDILE</t>
  </si>
  <si>
    <t>CPT</t>
  </si>
  <si>
    <t>KILLARNEY GARDENS</t>
  </si>
  <si>
    <t>PROSPECTON</t>
  </si>
  <si>
    <t>BRENNTAG SA DBN</t>
  </si>
  <si>
    <t>EWB0030863</t>
  </si>
  <si>
    <t>BRENNTAG DBN</t>
  </si>
  <si>
    <t>6M</t>
  </si>
  <si>
    <t>2363881</t>
  </si>
  <si>
    <t>UMBILO</t>
  </si>
  <si>
    <t>WILLOWTON</t>
  </si>
  <si>
    <t>RCL FOOD CONSUMER</t>
  </si>
  <si>
    <t>2138273</t>
  </si>
  <si>
    <t>PLZ</t>
  </si>
  <si>
    <t>DEAL PARTY</t>
  </si>
  <si>
    <t>PTA</t>
  </si>
  <si>
    <t>PRETORIA</t>
  </si>
  <si>
    <t>AXALTA PLASCON</t>
  </si>
  <si>
    <t>2024-10-15</t>
  </si>
  <si>
    <t>2314829</t>
  </si>
  <si>
    <t>EWB0030881</t>
  </si>
  <si>
    <t>NUBERRY FRUITS</t>
  </si>
  <si>
    <t>87650595</t>
  </si>
  <si>
    <t>ISANDO</t>
  </si>
  <si>
    <t>IFF SA PTY LTD</t>
  </si>
  <si>
    <t>87650591</t>
  </si>
  <si>
    <t>JOHANNESBURG</t>
  </si>
  <si>
    <t>ESKOET</t>
  </si>
  <si>
    <t>12M</t>
  </si>
  <si>
    <t>2024-10-16</t>
  </si>
  <si>
    <t>2425205</t>
  </si>
  <si>
    <t>UMBOGINTWINI</t>
  </si>
  <si>
    <t>CANWAY SUPPLY CHAIN SOLUTIONS (PTY) LTD</t>
  </si>
  <si>
    <t>2425229</t>
  </si>
  <si>
    <t>LA LUCIA</t>
  </si>
  <si>
    <t>AUTUMN BREEZE</t>
  </si>
  <si>
    <t>2298096</t>
  </si>
  <si>
    <t>CHR05619</t>
  </si>
  <si>
    <t>BRENNTAG KEMPTON PARK</t>
  </si>
  <si>
    <t>2298097</t>
  </si>
  <si>
    <t>CHR05620</t>
  </si>
  <si>
    <t>ISIPINGO</t>
  </si>
  <si>
    <t>BRENNTAG ISIPINGO</t>
  </si>
  <si>
    <t>2298094</t>
  </si>
  <si>
    <t>ELS</t>
  </si>
  <si>
    <t>ARCADIA (ELS)</t>
  </si>
  <si>
    <t>VOESTALPINE  AUTOMOTIVE</t>
  </si>
  <si>
    <t>2298093</t>
  </si>
  <si>
    <t>MOSSEL BAY</t>
  </si>
  <si>
    <t>NESTLE SA</t>
  </si>
  <si>
    <t>87648214</t>
  </si>
  <si>
    <t>RANDFONTEIN</t>
  </si>
  <si>
    <t>WILMAR SA PTY LTD</t>
  </si>
  <si>
    <t>LINK</t>
  </si>
  <si>
    <t>2363886</t>
  </si>
  <si>
    <t>BRENNTAG CPT</t>
  </si>
  <si>
    <t>EWB0030895</t>
  </si>
  <si>
    <t>WALMER CENTRAL</t>
  </si>
  <si>
    <t>LONGEVITY SUPPLEMENTS</t>
  </si>
  <si>
    <t>2363882</t>
  </si>
  <si>
    <t>BRENNTAG PRETORIA</t>
  </si>
  <si>
    <t>2363883</t>
  </si>
  <si>
    <t>BRENNTAG POMONA</t>
  </si>
  <si>
    <t>EWB0030894</t>
  </si>
  <si>
    <t>WORCESTER</t>
  </si>
  <si>
    <t>NOVAWEAR CORPORATE SOLUTIONS</t>
  </si>
  <si>
    <t>2363884</t>
  </si>
  <si>
    <t>BRENNTAG - MIDRAND</t>
  </si>
  <si>
    <t>EWB0014952</t>
  </si>
  <si>
    <t>BRENNTAG - POMONA</t>
  </si>
  <si>
    <t>EWB0030882</t>
  </si>
  <si>
    <t>NPAK</t>
  </si>
  <si>
    <t>EWB0030879</t>
  </si>
  <si>
    <t>WILSONIA</t>
  </si>
  <si>
    <t>KOWIE MEDICINES CC</t>
  </si>
  <si>
    <t>EWB0030878</t>
  </si>
  <si>
    <t>NEW GERMANY</t>
  </si>
  <si>
    <t>KERRY INGREDIENTS</t>
  </si>
  <si>
    <t>EWB0030880</t>
  </si>
  <si>
    <t>MONT EAGLE DBN</t>
  </si>
  <si>
    <t>EWB0030883</t>
  </si>
  <si>
    <t>EWB0030873</t>
  </si>
  <si>
    <t>STILBAAI</t>
  </si>
  <si>
    <t>PURE HERBAL REMEDIES CC</t>
  </si>
  <si>
    <t>EWB0030874</t>
  </si>
  <si>
    <t>2024-10-12</t>
  </si>
  <si>
    <t>2363873</t>
  </si>
  <si>
    <t>GATELY TSP</t>
  </si>
  <si>
    <t>BPL ELS</t>
  </si>
  <si>
    <t>2363880</t>
  </si>
  <si>
    <t>WADEVILLE</t>
  </si>
  <si>
    <t>COCA COLA CANNERS</t>
  </si>
  <si>
    <t>2024-10-11</t>
  </si>
  <si>
    <t>87644527</t>
  </si>
  <si>
    <t>AEROTON</t>
  </si>
  <si>
    <t>CONTINENTAL BISCUITS MANUFACTURERS</t>
  </si>
  <si>
    <t>2425226</t>
  </si>
  <si>
    <t>2363879</t>
  </si>
  <si>
    <t>MONSTER ENERGY BEVERAGE</t>
  </si>
  <si>
    <t>2363878</t>
  </si>
  <si>
    <t>2314828</t>
  </si>
  <si>
    <t>EWB0014951</t>
  </si>
  <si>
    <t>BRENTAG MIDRAND</t>
  </si>
  <si>
    <t>EWB0030861</t>
  </si>
  <si>
    <t>87640399</t>
  </si>
  <si>
    <t>HONEYDEW</t>
  </si>
  <si>
    <t>MINEMA CHEM</t>
  </si>
  <si>
    <t>2435456</t>
  </si>
  <si>
    <t>EWB0030884</t>
  </si>
  <si>
    <t>THE SOUTH AFRICAN BREWARIES</t>
  </si>
  <si>
    <t>EWB0030896</t>
  </si>
  <si>
    <t>HARRISMITH</t>
  </si>
  <si>
    <t>NESTLE HARRISMITH</t>
  </si>
  <si>
    <t>EWB0030887</t>
  </si>
  <si>
    <t>GLENWOOD (DUR) DURBAN</t>
  </si>
  <si>
    <t>INFINITE LIFE CC</t>
  </si>
  <si>
    <t>EWB0030860</t>
  </si>
  <si>
    <t>RICHMOND (DUR)</t>
  </si>
  <si>
    <t>NATURAL &amp; ORGANIC FORMUL(DELIVERY)*5471*</t>
  </si>
  <si>
    <t>87649508</t>
  </si>
  <si>
    <t>JOHANNESBURG DEPOT</t>
  </si>
  <si>
    <t>FIRMENICH</t>
  </si>
  <si>
    <t>2363876</t>
  </si>
  <si>
    <t>EWB0030886</t>
  </si>
  <si>
    <t>BRENTAG ISIPHINGO</t>
  </si>
  <si>
    <t>EWB0030891</t>
  </si>
  <si>
    <t>RCL WORCESTER</t>
  </si>
  <si>
    <t>2298086</t>
  </si>
  <si>
    <t>EWB0033647</t>
  </si>
  <si>
    <t>MOUNT EAGLE LOGISTICS</t>
  </si>
  <si>
    <t>EWB0030865</t>
  </si>
  <si>
    <t>EWB0030866</t>
  </si>
  <si>
    <t>BRENNTAG PE</t>
  </si>
  <si>
    <t>EWB0033648</t>
  </si>
  <si>
    <t>EWB0030875</t>
  </si>
  <si>
    <t>PINETOWN</t>
  </si>
  <si>
    <t>CREIGHTON PRODUCTS</t>
  </si>
  <si>
    <t>EWB0030876</t>
  </si>
  <si>
    <t>MENTHOLATUM SA (PTY) LTD</t>
  </si>
  <si>
    <t>EWB0030864</t>
  </si>
  <si>
    <t>MONT EAGE DURBAN</t>
  </si>
  <si>
    <t>EWB0030877</t>
  </si>
  <si>
    <t>SAVOUR SOLUTIONS</t>
  </si>
  <si>
    <t>87649498</t>
  </si>
  <si>
    <t>ADCOCK AEROTON</t>
  </si>
  <si>
    <t>2425230</t>
  </si>
  <si>
    <t>CHR05926</t>
  </si>
  <si>
    <t>2425204</t>
  </si>
  <si>
    <t>87648216</t>
  </si>
  <si>
    <t>ALRODE</t>
  </si>
  <si>
    <t>THE SOUTH AFRICAN BREWARIES ALBERTON</t>
  </si>
  <si>
    <t>2363877</t>
  </si>
  <si>
    <t>BSN MEDICAL</t>
  </si>
  <si>
    <t>2298095</t>
  </si>
  <si>
    <t>NORTH END (PLZ) PORT ELIZABETH 6001</t>
  </si>
  <si>
    <t>SERFIE IMPORTS &amp; EXPORTS</t>
  </si>
  <si>
    <t>EWB0030862</t>
  </si>
  <si>
    <t>DURBAN NORTH</t>
  </si>
  <si>
    <t>HANDS ON AFRICA</t>
  </si>
  <si>
    <t>2298091</t>
  </si>
  <si>
    <t>VERWOERDBURG</t>
  </si>
  <si>
    <t>WRAP SA VERWOERDBURG</t>
  </si>
  <si>
    <t>EWB0033649</t>
  </si>
  <si>
    <t>STANDERTON</t>
  </si>
  <si>
    <t>ASTRAL OPERATIONS</t>
  </si>
  <si>
    <t>EWB0033645</t>
  </si>
  <si>
    <t>LA MERCY</t>
  </si>
  <si>
    <t>BARROWS DESIGN AND MANUFACTURING</t>
  </si>
  <si>
    <t>2298090</t>
  </si>
  <si>
    <t>2373047</t>
  </si>
  <si>
    <t>STUTTERHEIM</t>
  </si>
  <si>
    <t>BOARDMAN BROTHERS</t>
  </si>
  <si>
    <t>EWB0030868</t>
  </si>
  <si>
    <t>EWB0030870</t>
  </si>
  <si>
    <t>JACOBS</t>
  </si>
  <si>
    <t>FLAG TIGER BRANDS SNACKS TREATS</t>
  </si>
  <si>
    <t>2425228</t>
  </si>
  <si>
    <t>ZETA LABORATORIES (PTY) LTD</t>
  </si>
  <si>
    <t>2421639</t>
  </si>
  <si>
    <t>EWB0030888</t>
  </si>
  <si>
    <t>BELABELA</t>
  </si>
  <si>
    <t>COLOSTRUM CURES TRUST</t>
  </si>
  <si>
    <t>EWB0030889</t>
  </si>
  <si>
    <t>BLUFF</t>
  </si>
  <si>
    <t>PROFESSIONAL FITNESS SERVICE</t>
  </si>
  <si>
    <t>EWB0030893</t>
  </si>
  <si>
    <t>PHYTO FORCE HERBAL LABORATORIES</t>
  </si>
  <si>
    <t>2024-10-10</t>
  </si>
  <si>
    <t>2314832</t>
  </si>
  <si>
    <t>BRENNTAG SA</t>
  </si>
  <si>
    <t>CONNECT LOGISTICS</t>
  </si>
  <si>
    <t>BPL - P.E</t>
  </si>
  <si>
    <t>MR ZINC</t>
  </si>
  <si>
    <t xml:space="preserve">BRENNTAG PROSPECTON </t>
  </si>
  <si>
    <t>ULTRALLOY</t>
  </si>
  <si>
    <t>INGRAIN ACDC PLANT</t>
  </si>
  <si>
    <t>BRENNTAG MIDRAND</t>
  </si>
  <si>
    <t>BRENNTAG MADRID</t>
  </si>
  <si>
    <t>MYMED DENTAL WORLD</t>
  </si>
  <si>
    <t>MKONDENI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</si>
  <si>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</si>
  <si>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</si>
  <si>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</si>
  <si>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</si>
  <si>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</si>
  <si>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</si>
  <si>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</si>
  <si>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</si>
  <si>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</si>
  <si>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</si>
  <si>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</si>
  <si>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</si>
  <si>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</si>
  <si>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</si>
  <si>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</si>
  <si>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</si>
  <si>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</si>
  <si>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</si>
  <si>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</si>
  <si>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</si>
  <si>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</si>
  <si>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</si>
  <si>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</si>
  <si>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</si>
  <si>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PLK</t>
  </si>
  <si>
    <t>BTG001</t>
  </si>
  <si>
    <t>87647462/7532</t>
  </si>
  <si>
    <t>87651072/50537</t>
  </si>
  <si>
    <t>CHR05300</t>
  </si>
  <si>
    <t>CHR05299</t>
  </si>
  <si>
    <t>87649041/4844/8237</t>
  </si>
  <si>
    <t>BPL PORT ELIZABETH</t>
  </si>
  <si>
    <t>BRENNTAG KILLARNEY GARDENS</t>
  </si>
  <si>
    <t>BRENNTAG PROSPECTON</t>
  </si>
  <si>
    <t>BPL EAST LONDON</t>
  </si>
  <si>
    <t>BPL ROSSLYN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</si>
</sst>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b/>
      <sz val="10"/>
      <color rgb="FF33333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1" fillId="0" borderId="1" xfId="0" applyFont="1" applyBorder="1"/>
    <xf numFmtId="2" fontId="0" fillId="0" borderId="1" xfId="0" applyNumberFormat="1" applyBorder="1"/>
    <xf numFmtId="2" fontId="0" fillId="0" borderId="0" xfId="0" applyNumberFormat="1"/>
    <xf numFmtId="0" fontId="2" fillId="5" borderId="1" xfId="0" applyFont="1" applyFill="1" applyBorder="1" applyAlignment="1">
      <alignment horizontal="left" vertical="top"/>
    </xf>
    <xf numFmtId="2" fontId="2" fillId="5" borderId="1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7"/>
  <sheetViews>
    <sheetView tabSelected="1" topLeftCell="L1" workbookViewId="0">
      <selection activeCell="L70" sqref="A1:XFD1048576"/>
    </sheetView>
  </sheetViews>
  <sheetFormatPr defaultRowHeight="14.4" x14ac:dyDescent="0.3"/>
  <cols>
    <col min="1" max="1" width="12.77734375" bestFit="1" customWidth="1"/>
    <col min="2" max="2" width="11.88671875" bestFit="1" customWidth="1"/>
    <col min="3" max="3" width="18.77734375" bestFit="1" customWidth="1"/>
    <col min="4" max="4" width="9" bestFit="1" customWidth="1"/>
    <col min="5" max="5" width="28.33203125" bestFit="1" customWidth="1"/>
    <col min="6" max="6" width="42.4414062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34.5546875" bestFit="1" customWidth="1"/>
    <col min="11" max="11" width="7.33203125" bestFit="1" customWidth="1"/>
    <col min="12" max="12" width="4.21875" bestFit="1" customWidth="1"/>
    <col min="13" max="14" width="8" bestFit="1" customWidth="1"/>
    <col min="15" max="15" width="10.88671875" bestFit="1" customWidth="1"/>
    <col min="16" max="16" width="9.33203125" style="7" bestFit="1" customWidth="1"/>
    <col min="17" max="17" width="14.6640625" style="7" bestFit="1" customWidth="1"/>
    <col min="18" max="18" width="9.5546875" style="7" bestFit="1" customWidth="1"/>
    <col min="19" max="19" width="5.5546875" style="7" bestFit="1" customWidth="1"/>
    <col min="20" max="20" width="12.21875" style="7" bestFit="1" customWidth="1"/>
    <col min="21" max="21" width="8.77734375" style="7" bestFit="1" customWidth="1"/>
    <col min="22" max="22" width="7.5546875" style="7" bestFit="1" customWidth="1"/>
    <col min="23" max="23" width="8.5546875" style="7" bestFit="1" customWidth="1"/>
    <col min="24" max="24" width="10" style="7" bestFit="1" customWidth="1"/>
    <col min="25" max="25" width="14.88671875" bestFit="1" customWidth="1"/>
    <col min="26" max="26" width="7.44140625" bestFit="1" customWidth="1"/>
    <col min="27" max="27" width="10.21875" bestFit="1" customWidth="1"/>
    <col min="28" max="28" width="8.109375" bestFit="1" customWidth="1"/>
    <col min="29" max="29" width="14.5546875" bestFit="1" customWidth="1"/>
  </cols>
  <sheetData>
    <row r="1" spans="1:26" x14ac:dyDescent="0.3">
      <c r="A1" s="8" t="s">
        <v>237</v>
      </c>
      <c r="B1" s="8" t="s">
        <v>238</v>
      </c>
      <c r="C1" s="8" t="s">
        <v>239</v>
      </c>
      <c r="D1" s="8" t="s">
        <v>240</v>
      </c>
      <c r="E1" s="8" t="s">
        <v>241</v>
      </c>
      <c r="F1" s="8" t="s">
        <v>242</v>
      </c>
      <c r="G1" s="8" t="s">
        <v>243</v>
      </c>
      <c r="H1" s="8" t="s">
        <v>244</v>
      </c>
      <c r="I1" s="8" t="s">
        <v>245</v>
      </c>
      <c r="J1" s="8" t="s">
        <v>246</v>
      </c>
      <c r="K1" s="8" t="s">
        <v>247</v>
      </c>
      <c r="L1" s="8" t="s">
        <v>248</v>
      </c>
      <c r="M1" s="8" t="s">
        <v>249</v>
      </c>
      <c r="N1" s="8" t="s">
        <v>250</v>
      </c>
      <c r="O1" s="8" t="s">
        <v>251</v>
      </c>
      <c r="P1" s="9" t="s">
        <v>252</v>
      </c>
      <c r="Q1" s="9" t="s">
        <v>253</v>
      </c>
      <c r="R1" s="9" t="s">
        <v>254</v>
      </c>
      <c r="S1" s="9" t="s">
        <v>0</v>
      </c>
      <c r="T1" s="9" t="s">
        <v>255</v>
      </c>
      <c r="U1" s="9" t="s">
        <v>256</v>
      </c>
      <c r="V1" s="9" t="s">
        <v>257</v>
      </c>
      <c r="W1" s="9" t="s">
        <v>1</v>
      </c>
      <c r="X1" s="9" t="s">
        <v>258</v>
      </c>
      <c r="Y1" s="8" t="s">
        <v>259</v>
      </c>
      <c r="Z1" s="8" t="s">
        <v>260</v>
      </c>
    </row>
    <row r="2" spans="1:26" x14ac:dyDescent="0.3">
      <c r="A2" s="1" t="s">
        <v>4</v>
      </c>
      <c r="B2" s="1" t="s">
        <v>49</v>
      </c>
      <c r="C2" s="1"/>
      <c r="D2" s="1"/>
      <c r="E2" s="5" t="s">
        <v>268</v>
      </c>
      <c r="F2" s="1" t="s">
        <v>54</v>
      </c>
      <c r="G2" s="1" t="s">
        <v>50</v>
      </c>
      <c r="H2" s="1" t="s">
        <v>50</v>
      </c>
      <c r="I2" s="1" t="s">
        <v>52</v>
      </c>
      <c r="J2" s="1" t="s">
        <v>53</v>
      </c>
      <c r="K2" s="1" t="s">
        <v>10</v>
      </c>
      <c r="L2" s="1">
        <v>2</v>
      </c>
      <c r="M2" s="1">
        <v>618</v>
      </c>
      <c r="N2" s="1">
        <v>1404</v>
      </c>
      <c r="O2" s="1">
        <v>1404</v>
      </c>
      <c r="P2" s="6">
        <v>0</v>
      </c>
      <c r="Q2" s="6">
        <v>2793.96</v>
      </c>
      <c r="R2" s="6">
        <v>1125.1300000000001</v>
      </c>
      <c r="S2" s="6">
        <v>10.87</v>
      </c>
      <c r="T2" s="6">
        <v>0</v>
      </c>
      <c r="U2" s="6">
        <v>3929.96</v>
      </c>
      <c r="V2" s="6">
        <v>589.49</v>
      </c>
      <c r="W2" s="6">
        <v>4519.45</v>
      </c>
      <c r="X2" s="1" t="s">
        <v>3</v>
      </c>
      <c r="Y2" s="5" t="s">
        <v>262</v>
      </c>
      <c r="Z2" s="1"/>
    </row>
    <row r="3" spans="1:26" x14ac:dyDescent="0.3">
      <c r="A3" s="1" t="s">
        <v>129</v>
      </c>
      <c r="B3" s="1" t="s">
        <v>164</v>
      </c>
      <c r="C3" s="1">
        <v>87644479</v>
      </c>
      <c r="D3" s="1"/>
      <c r="E3" s="5" t="s">
        <v>269</v>
      </c>
      <c r="F3" s="5" t="s">
        <v>99</v>
      </c>
      <c r="G3" s="1" t="s">
        <v>38</v>
      </c>
      <c r="H3" s="1" t="s">
        <v>38</v>
      </c>
      <c r="I3" s="1" t="s">
        <v>6</v>
      </c>
      <c r="J3" s="1" t="s">
        <v>7</v>
      </c>
      <c r="K3" s="1" t="s">
        <v>10</v>
      </c>
      <c r="L3" s="1">
        <v>7</v>
      </c>
      <c r="M3" s="1">
        <v>2827.5</v>
      </c>
      <c r="N3" s="1">
        <v>3985</v>
      </c>
      <c r="O3" s="1">
        <v>3985</v>
      </c>
      <c r="P3" s="6">
        <v>0</v>
      </c>
      <c r="Q3" s="6">
        <v>7252.7</v>
      </c>
      <c r="R3" s="6">
        <v>2920.66</v>
      </c>
      <c r="S3" s="6">
        <v>10.87</v>
      </c>
      <c r="T3" s="6">
        <v>0</v>
      </c>
      <c r="U3" s="6">
        <v>10184.23</v>
      </c>
      <c r="V3" s="6">
        <v>1527.63</v>
      </c>
      <c r="W3" s="6">
        <v>11711.86</v>
      </c>
      <c r="X3" s="1" t="s">
        <v>3</v>
      </c>
      <c r="Y3" s="5" t="s">
        <v>262</v>
      </c>
      <c r="Z3" s="1"/>
    </row>
    <row r="4" spans="1:26" x14ac:dyDescent="0.3">
      <c r="A4" s="1" t="s">
        <v>4</v>
      </c>
      <c r="B4" s="1" t="s">
        <v>205</v>
      </c>
      <c r="C4" s="1">
        <v>87646556</v>
      </c>
      <c r="D4" s="1"/>
      <c r="E4" s="5" t="s">
        <v>269</v>
      </c>
      <c r="F4" s="1" t="s">
        <v>29</v>
      </c>
      <c r="G4" s="1" t="s">
        <v>38</v>
      </c>
      <c r="H4" s="1" t="s">
        <v>38</v>
      </c>
      <c r="I4" s="1" t="s">
        <v>27</v>
      </c>
      <c r="J4" s="1" t="s">
        <v>28</v>
      </c>
      <c r="K4" s="1" t="s">
        <v>10</v>
      </c>
      <c r="L4" s="1">
        <v>1</v>
      </c>
      <c r="M4" s="1">
        <v>242</v>
      </c>
      <c r="N4" s="1">
        <v>300</v>
      </c>
      <c r="O4" s="1">
        <v>300</v>
      </c>
      <c r="P4" s="6">
        <v>0</v>
      </c>
      <c r="Q4" s="6">
        <v>597</v>
      </c>
      <c r="R4" s="6">
        <v>492.92</v>
      </c>
      <c r="S4" s="6">
        <v>10.87</v>
      </c>
      <c r="T4" s="6">
        <v>627.04</v>
      </c>
      <c r="U4" s="6">
        <v>1727.83</v>
      </c>
      <c r="V4" s="6">
        <v>259.17</v>
      </c>
      <c r="W4" s="6">
        <v>1987</v>
      </c>
      <c r="X4" s="1" t="s">
        <v>3</v>
      </c>
      <c r="Y4" s="5" t="s">
        <v>262</v>
      </c>
      <c r="Z4" s="1"/>
    </row>
    <row r="5" spans="1:26" x14ac:dyDescent="0.3">
      <c r="A5" s="1" t="s">
        <v>4</v>
      </c>
      <c r="B5" s="1" t="s">
        <v>196</v>
      </c>
      <c r="C5" s="1">
        <v>87647156</v>
      </c>
      <c r="D5" s="1"/>
      <c r="E5" s="5" t="s">
        <v>269</v>
      </c>
      <c r="F5" s="1" t="s">
        <v>198</v>
      </c>
      <c r="G5" s="1" t="s">
        <v>38</v>
      </c>
      <c r="H5" s="1" t="s">
        <v>38</v>
      </c>
      <c r="I5" s="1" t="s">
        <v>52</v>
      </c>
      <c r="J5" s="1" t="s">
        <v>197</v>
      </c>
      <c r="K5" s="1" t="s">
        <v>10</v>
      </c>
      <c r="L5" s="1">
        <v>1</v>
      </c>
      <c r="M5" s="1">
        <v>198</v>
      </c>
      <c r="N5" s="1">
        <v>650</v>
      </c>
      <c r="O5" s="1">
        <v>650</v>
      </c>
      <c r="P5" s="6">
        <v>0</v>
      </c>
      <c r="Q5" s="6">
        <v>1365</v>
      </c>
      <c r="R5" s="6">
        <v>549.69000000000005</v>
      </c>
      <c r="S5" s="6">
        <v>10.87</v>
      </c>
      <c r="T5" s="6">
        <v>0</v>
      </c>
      <c r="U5" s="6">
        <v>1925.56</v>
      </c>
      <c r="V5" s="6">
        <v>288.83</v>
      </c>
      <c r="W5" s="6">
        <v>2214.39</v>
      </c>
      <c r="X5" s="1" t="s">
        <v>3</v>
      </c>
      <c r="Y5" s="5" t="s">
        <v>262</v>
      </c>
      <c r="Z5" s="1"/>
    </row>
    <row r="6" spans="1:26" x14ac:dyDescent="0.3">
      <c r="A6" s="1" t="s">
        <v>4</v>
      </c>
      <c r="B6" s="1" t="s">
        <v>36</v>
      </c>
      <c r="C6" s="5" t="s">
        <v>37</v>
      </c>
      <c r="D6" s="1"/>
      <c r="E6" s="5" t="s">
        <v>269</v>
      </c>
      <c r="F6" s="5" t="s">
        <v>270</v>
      </c>
      <c r="G6" s="1" t="s">
        <v>38</v>
      </c>
      <c r="H6" s="1" t="s">
        <v>38</v>
      </c>
      <c r="I6" s="1" t="s">
        <v>16</v>
      </c>
      <c r="J6" s="1" t="s">
        <v>40</v>
      </c>
      <c r="K6" s="1" t="s">
        <v>10</v>
      </c>
      <c r="L6" s="1">
        <v>1</v>
      </c>
      <c r="M6" s="1">
        <v>13.6</v>
      </c>
      <c r="N6" s="1">
        <v>20</v>
      </c>
      <c r="O6" s="1">
        <v>20</v>
      </c>
      <c r="P6" s="6">
        <v>0</v>
      </c>
      <c r="Q6" s="6">
        <v>45.29</v>
      </c>
      <c r="R6" s="6">
        <v>18.239999999999998</v>
      </c>
      <c r="S6" s="6">
        <v>10.87</v>
      </c>
      <c r="T6" s="6">
        <v>0</v>
      </c>
      <c r="U6" s="6">
        <v>74.400000000000006</v>
      </c>
      <c r="V6" s="6">
        <v>11.16</v>
      </c>
      <c r="W6" s="6">
        <v>85.56</v>
      </c>
      <c r="X6" s="1" t="s">
        <v>3</v>
      </c>
      <c r="Y6" s="5" t="s">
        <v>262</v>
      </c>
      <c r="Z6" s="1"/>
    </row>
    <row r="7" spans="1:26" x14ac:dyDescent="0.3">
      <c r="A7" s="1" t="s">
        <v>55</v>
      </c>
      <c r="B7" s="1" t="s">
        <v>84</v>
      </c>
      <c r="C7" s="1">
        <v>87647896</v>
      </c>
      <c r="D7" s="1"/>
      <c r="E7" s="5" t="s">
        <v>269</v>
      </c>
      <c r="F7" s="1" t="s">
        <v>86</v>
      </c>
      <c r="G7" s="1" t="s">
        <v>38</v>
      </c>
      <c r="H7" s="1" t="s">
        <v>38</v>
      </c>
      <c r="I7" s="1" t="s">
        <v>27</v>
      </c>
      <c r="J7" s="1" t="s">
        <v>85</v>
      </c>
      <c r="K7" s="1" t="s">
        <v>10</v>
      </c>
      <c r="L7" s="1">
        <v>1</v>
      </c>
      <c r="M7" s="1">
        <v>366</v>
      </c>
      <c r="N7" s="1">
        <v>1250</v>
      </c>
      <c r="O7" s="1">
        <v>1250</v>
      </c>
      <c r="P7" s="6">
        <v>0</v>
      </c>
      <c r="Q7" s="6">
        <v>2487.5</v>
      </c>
      <c r="R7" s="6">
        <v>1912.24</v>
      </c>
      <c r="S7" s="6">
        <v>10.87</v>
      </c>
      <c r="T7" s="6">
        <v>2261.04</v>
      </c>
      <c r="U7" s="6">
        <v>6671.65</v>
      </c>
      <c r="V7" s="6">
        <v>1000.75</v>
      </c>
      <c r="W7" s="6">
        <v>7672.4</v>
      </c>
      <c r="X7" s="1" t="s">
        <v>3</v>
      </c>
      <c r="Y7" s="5" t="s">
        <v>262</v>
      </c>
      <c r="Z7" s="1"/>
    </row>
    <row r="8" spans="1:26" x14ac:dyDescent="0.3">
      <c r="A8" s="1" t="s">
        <v>55</v>
      </c>
      <c r="B8" s="1" t="s">
        <v>80</v>
      </c>
      <c r="C8" s="1">
        <v>87647970</v>
      </c>
      <c r="D8" s="1"/>
      <c r="E8" s="5" t="s">
        <v>269</v>
      </c>
      <c r="F8" s="1" t="s">
        <v>83</v>
      </c>
      <c r="G8" s="1" t="s">
        <v>38</v>
      </c>
      <c r="H8" s="1" t="s">
        <v>38</v>
      </c>
      <c r="I8" s="1" t="s">
        <v>81</v>
      </c>
      <c r="J8" s="1" t="s">
        <v>82</v>
      </c>
      <c r="K8" s="1" t="s">
        <v>10</v>
      </c>
      <c r="L8" s="1">
        <v>1</v>
      </c>
      <c r="M8" s="1">
        <v>2.7</v>
      </c>
      <c r="N8" s="1">
        <v>2</v>
      </c>
      <c r="O8" s="1">
        <v>3</v>
      </c>
      <c r="P8" s="6">
        <v>0</v>
      </c>
      <c r="Q8" s="6">
        <v>45.29</v>
      </c>
      <c r="R8" s="6">
        <v>18.239999999999998</v>
      </c>
      <c r="S8" s="6">
        <v>10.87</v>
      </c>
      <c r="T8" s="6">
        <v>0</v>
      </c>
      <c r="U8" s="6">
        <v>74.400000000000006</v>
      </c>
      <c r="V8" s="6">
        <v>11.16</v>
      </c>
      <c r="W8" s="6">
        <v>85.56</v>
      </c>
      <c r="X8" s="1" t="s">
        <v>3</v>
      </c>
      <c r="Y8" s="5" t="s">
        <v>262</v>
      </c>
      <c r="Z8" s="1"/>
    </row>
    <row r="9" spans="1:26" x14ac:dyDescent="0.3">
      <c r="A9" s="1" t="s">
        <v>66</v>
      </c>
      <c r="B9" s="1" t="s">
        <v>190</v>
      </c>
      <c r="C9" s="1">
        <v>87649469</v>
      </c>
      <c r="D9" s="1"/>
      <c r="E9" s="5" t="s">
        <v>269</v>
      </c>
      <c r="F9" s="1" t="s">
        <v>192</v>
      </c>
      <c r="G9" s="1" t="s">
        <v>38</v>
      </c>
      <c r="H9" s="1" t="s">
        <v>38</v>
      </c>
      <c r="I9" s="1" t="s">
        <v>50</v>
      </c>
      <c r="J9" s="1" t="s">
        <v>191</v>
      </c>
      <c r="K9" s="1" t="s">
        <v>10</v>
      </c>
      <c r="L9" s="1">
        <v>3</v>
      </c>
      <c r="M9" s="1">
        <v>1245</v>
      </c>
      <c r="N9" s="1">
        <v>2000</v>
      </c>
      <c r="O9" s="1">
        <v>2000</v>
      </c>
      <c r="P9" s="6">
        <v>0</v>
      </c>
      <c r="Q9" s="6">
        <v>4200</v>
      </c>
      <c r="R9" s="6">
        <v>1691.34</v>
      </c>
      <c r="S9" s="6">
        <v>10.87</v>
      </c>
      <c r="T9" s="6">
        <v>0</v>
      </c>
      <c r="U9" s="6">
        <v>5902.21</v>
      </c>
      <c r="V9" s="6">
        <v>885.33</v>
      </c>
      <c r="W9" s="6">
        <v>6787.54</v>
      </c>
      <c r="X9" s="1" t="s">
        <v>3</v>
      </c>
      <c r="Y9" s="5" t="s">
        <v>262</v>
      </c>
      <c r="Z9" s="1"/>
    </row>
    <row r="10" spans="1:26" x14ac:dyDescent="0.3">
      <c r="A10" s="1" t="s">
        <v>2</v>
      </c>
      <c r="B10" s="1" t="s">
        <v>73</v>
      </c>
      <c r="C10" s="5" t="s">
        <v>74</v>
      </c>
      <c r="D10" s="1"/>
      <c r="E10" s="5" t="s">
        <v>269</v>
      </c>
      <c r="F10" s="1" t="s">
        <v>75</v>
      </c>
      <c r="G10" s="1" t="s">
        <v>38</v>
      </c>
      <c r="H10" s="1" t="s">
        <v>38</v>
      </c>
      <c r="I10" s="1" t="s">
        <v>6</v>
      </c>
      <c r="J10" s="1" t="s">
        <v>7</v>
      </c>
      <c r="K10" s="1" t="s">
        <v>65</v>
      </c>
      <c r="L10" s="1">
        <v>1</v>
      </c>
      <c r="M10" s="1">
        <v>0</v>
      </c>
      <c r="N10" s="1">
        <v>20000</v>
      </c>
      <c r="O10" s="1">
        <v>20000</v>
      </c>
      <c r="P10" s="6">
        <v>0</v>
      </c>
      <c r="Q10" s="6">
        <v>17280.12</v>
      </c>
      <c r="R10" s="6">
        <v>4283.74</v>
      </c>
      <c r="S10" s="6">
        <v>10.87</v>
      </c>
      <c r="T10" s="6">
        <v>0</v>
      </c>
      <c r="U10" s="6">
        <v>21574.73</v>
      </c>
      <c r="V10" s="6">
        <v>3236.21</v>
      </c>
      <c r="W10" s="6">
        <v>24810.94</v>
      </c>
      <c r="X10" s="1" t="s">
        <v>3</v>
      </c>
      <c r="Y10" s="5" t="s">
        <v>262</v>
      </c>
      <c r="Z10" s="1"/>
    </row>
    <row r="11" spans="1:26" x14ac:dyDescent="0.3">
      <c r="A11" s="1" t="s">
        <v>2</v>
      </c>
      <c r="B11" s="1" t="s">
        <v>76</v>
      </c>
      <c r="C11" s="5" t="s">
        <v>77</v>
      </c>
      <c r="D11" s="1"/>
      <c r="E11" s="5" t="s">
        <v>269</v>
      </c>
      <c r="F11" s="5" t="s">
        <v>270</v>
      </c>
      <c r="G11" s="1" t="s">
        <v>38</v>
      </c>
      <c r="H11" s="1" t="s">
        <v>38</v>
      </c>
      <c r="I11" s="1" t="s">
        <v>16</v>
      </c>
      <c r="J11" s="1" t="s">
        <v>78</v>
      </c>
      <c r="K11" s="1" t="s">
        <v>10</v>
      </c>
      <c r="L11" s="1">
        <v>3</v>
      </c>
      <c r="M11" s="1">
        <v>1140</v>
      </c>
      <c r="N11" s="1">
        <v>3500</v>
      </c>
      <c r="O11" s="1">
        <v>3500</v>
      </c>
      <c r="P11" s="6">
        <v>0</v>
      </c>
      <c r="Q11" s="6">
        <v>7700</v>
      </c>
      <c r="R11" s="6">
        <v>3100.79</v>
      </c>
      <c r="S11" s="6">
        <v>10.87</v>
      </c>
      <c r="T11" s="6">
        <v>0</v>
      </c>
      <c r="U11" s="6">
        <v>10811.66</v>
      </c>
      <c r="V11" s="6">
        <v>1621.75</v>
      </c>
      <c r="W11" s="6">
        <v>12433.41</v>
      </c>
      <c r="X11" s="1" t="s">
        <v>3</v>
      </c>
      <c r="Y11" s="5" t="s">
        <v>262</v>
      </c>
      <c r="Z11" s="1"/>
    </row>
    <row r="12" spans="1:26" x14ac:dyDescent="0.3">
      <c r="A12" s="1" t="s">
        <v>13</v>
      </c>
      <c r="B12" s="1" t="s">
        <v>137</v>
      </c>
      <c r="C12" s="1"/>
      <c r="D12" s="1"/>
      <c r="E12" s="1" t="s">
        <v>226</v>
      </c>
      <c r="F12" s="5" t="s">
        <v>270</v>
      </c>
      <c r="G12" s="1" t="s">
        <v>6</v>
      </c>
      <c r="H12" s="1" t="s">
        <v>6</v>
      </c>
      <c r="I12" s="1" t="s">
        <v>16</v>
      </c>
      <c r="J12" s="1" t="s">
        <v>40</v>
      </c>
      <c r="K12" s="1" t="s">
        <v>10</v>
      </c>
      <c r="L12" s="1">
        <v>1</v>
      </c>
      <c r="M12" s="1">
        <v>5.95</v>
      </c>
      <c r="N12" s="1">
        <v>3</v>
      </c>
      <c r="O12" s="1">
        <v>6</v>
      </c>
      <c r="P12" s="6">
        <v>0</v>
      </c>
      <c r="Q12" s="6">
        <v>45.29</v>
      </c>
      <c r="R12" s="6">
        <v>18.239999999999998</v>
      </c>
      <c r="S12" s="6">
        <v>10.87</v>
      </c>
      <c r="T12" s="6">
        <v>0</v>
      </c>
      <c r="U12" s="6">
        <v>74.400000000000006</v>
      </c>
      <c r="V12" s="6">
        <v>11.16</v>
      </c>
      <c r="W12" s="6">
        <v>85.56</v>
      </c>
      <c r="X12" s="1" t="s">
        <v>3</v>
      </c>
      <c r="Y12" s="5" t="s">
        <v>262</v>
      </c>
      <c r="Z12" s="1"/>
    </row>
    <row r="13" spans="1:26" x14ac:dyDescent="0.3">
      <c r="A13" s="1" t="s">
        <v>55</v>
      </c>
      <c r="B13" s="1" t="s">
        <v>56</v>
      </c>
      <c r="C13" s="1"/>
      <c r="D13" s="1"/>
      <c r="E13" s="1" t="s">
        <v>106</v>
      </c>
      <c r="F13" s="5" t="s">
        <v>270</v>
      </c>
      <c r="G13" s="1" t="s">
        <v>6</v>
      </c>
      <c r="H13" s="1" t="s">
        <v>6</v>
      </c>
      <c r="I13" s="1" t="s">
        <v>16</v>
      </c>
      <c r="J13" s="1" t="s">
        <v>40</v>
      </c>
      <c r="K13" s="1" t="s">
        <v>10</v>
      </c>
      <c r="L13" s="1">
        <v>1</v>
      </c>
      <c r="M13" s="1">
        <v>6.71</v>
      </c>
      <c r="N13" s="1">
        <v>7</v>
      </c>
      <c r="O13" s="1">
        <v>7</v>
      </c>
      <c r="P13" s="6">
        <v>0</v>
      </c>
      <c r="Q13" s="6">
        <v>45.29</v>
      </c>
      <c r="R13" s="6">
        <v>18.239999999999998</v>
      </c>
      <c r="S13" s="6">
        <v>10.87</v>
      </c>
      <c r="T13" s="6">
        <v>0</v>
      </c>
      <c r="U13" s="6">
        <v>74.400000000000006</v>
      </c>
      <c r="V13" s="6">
        <v>11.16</v>
      </c>
      <c r="W13" s="6">
        <v>85.56</v>
      </c>
      <c r="X13" s="1" t="s">
        <v>3</v>
      </c>
      <c r="Y13" s="5" t="s">
        <v>262</v>
      </c>
      <c r="Z13" s="1"/>
    </row>
    <row r="14" spans="1:26" x14ac:dyDescent="0.3">
      <c r="A14" s="1" t="s">
        <v>224</v>
      </c>
      <c r="B14" s="4" t="s">
        <v>225</v>
      </c>
      <c r="C14" s="1"/>
      <c r="D14" s="1"/>
      <c r="E14" s="1" t="s">
        <v>226</v>
      </c>
      <c r="F14" s="5" t="s">
        <v>269</v>
      </c>
      <c r="G14" s="1" t="s">
        <v>6</v>
      </c>
      <c r="H14" s="1" t="s">
        <v>6</v>
      </c>
      <c r="I14" s="1" t="s">
        <v>38</v>
      </c>
      <c r="J14" s="1" t="s">
        <v>39</v>
      </c>
      <c r="K14" s="1" t="s">
        <v>44</v>
      </c>
      <c r="L14" s="1">
        <v>16</v>
      </c>
      <c r="M14" s="1">
        <v>6387.63</v>
      </c>
      <c r="N14" s="1">
        <v>6791</v>
      </c>
      <c r="O14" s="1">
        <v>6791</v>
      </c>
      <c r="P14" s="6">
        <v>0</v>
      </c>
      <c r="Q14" s="6">
        <v>8911.76</v>
      </c>
      <c r="R14" s="6">
        <v>2209.23</v>
      </c>
      <c r="S14" s="6">
        <v>10.87</v>
      </c>
      <c r="T14" s="6">
        <v>0</v>
      </c>
      <c r="U14" s="6">
        <v>11131.86</v>
      </c>
      <c r="V14" s="6">
        <v>1669.78</v>
      </c>
      <c r="W14" s="6">
        <v>12801.64</v>
      </c>
      <c r="X14" s="1" t="s">
        <v>3</v>
      </c>
      <c r="Y14" s="5" t="s">
        <v>262</v>
      </c>
      <c r="Z14" s="1"/>
    </row>
    <row r="15" spans="1:26" x14ac:dyDescent="0.3">
      <c r="A15" s="1" t="s">
        <v>4</v>
      </c>
      <c r="B15" s="1" t="s">
        <v>11</v>
      </c>
      <c r="C15" s="1"/>
      <c r="D15" s="1"/>
      <c r="E15" s="1" t="s">
        <v>229</v>
      </c>
      <c r="F15" s="5" t="s">
        <v>99</v>
      </c>
      <c r="G15" s="1" t="s">
        <v>6</v>
      </c>
      <c r="H15" s="1" t="s">
        <v>6</v>
      </c>
      <c r="I15" s="1" t="s">
        <v>6</v>
      </c>
      <c r="J15" s="1" t="s">
        <v>7</v>
      </c>
      <c r="K15" s="1" t="s">
        <v>10</v>
      </c>
      <c r="L15" s="1">
        <v>5</v>
      </c>
      <c r="M15" s="1">
        <v>1200</v>
      </c>
      <c r="N15" s="1">
        <v>5000</v>
      </c>
      <c r="O15" s="1">
        <v>5000</v>
      </c>
      <c r="P15" s="6">
        <v>0</v>
      </c>
      <c r="Q15" s="6">
        <v>2100</v>
      </c>
      <c r="R15" s="6">
        <v>845.67</v>
      </c>
      <c r="S15" s="6">
        <v>10.87</v>
      </c>
      <c r="T15" s="6">
        <v>0</v>
      </c>
      <c r="U15" s="6">
        <v>2956.54</v>
      </c>
      <c r="V15" s="6">
        <v>443.48</v>
      </c>
      <c r="W15" s="6">
        <v>3400.02</v>
      </c>
      <c r="X15" s="1" t="s">
        <v>3</v>
      </c>
      <c r="Y15" s="5" t="s">
        <v>262</v>
      </c>
      <c r="Z15" s="1"/>
    </row>
    <row r="16" spans="1:26" x14ac:dyDescent="0.3">
      <c r="A16" s="1" t="s">
        <v>122</v>
      </c>
      <c r="B16" s="1" t="s">
        <v>123</v>
      </c>
      <c r="C16" s="1">
        <v>87643614</v>
      </c>
      <c r="D16" s="1"/>
      <c r="E16" s="1" t="s">
        <v>227</v>
      </c>
      <c r="F16" s="5" t="s">
        <v>271</v>
      </c>
      <c r="G16" s="1" t="s">
        <v>16</v>
      </c>
      <c r="H16" s="1" t="s">
        <v>16</v>
      </c>
      <c r="I16" s="1" t="s">
        <v>81</v>
      </c>
      <c r="J16" s="1" t="s">
        <v>124</v>
      </c>
      <c r="K16" s="1" t="s">
        <v>10</v>
      </c>
      <c r="L16" s="1">
        <v>5</v>
      </c>
      <c r="M16" s="1">
        <v>1950</v>
      </c>
      <c r="N16" s="1">
        <v>5000</v>
      </c>
      <c r="O16" s="1">
        <v>5000</v>
      </c>
      <c r="P16" s="6">
        <v>0</v>
      </c>
      <c r="Q16" s="6">
        <v>9950</v>
      </c>
      <c r="R16" s="6">
        <v>4006.86</v>
      </c>
      <c r="S16" s="6">
        <v>10.87</v>
      </c>
      <c r="T16" s="6">
        <v>0</v>
      </c>
      <c r="U16" s="6">
        <v>13967.73</v>
      </c>
      <c r="V16" s="6">
        <v>2095.16</v>
      </c>
      <c r="W16" s="6">
        <v>16062.89</v>
      </c>
      <c r="X16" s="1" t="s">
        <v>3</v>
      </c>
      <c r="Y16" s="5" t="s">
        <v>262</v>
      </c>
      <c r="Z16" s="1"/>
    </row>
    <row r="17" spans="1:26" x14ac:dyDescent="0.3">
      <c r="A17" s="1" t="s">
        <v>4</v>
      </c>
      <c r="B17" s="1" t="s">
        <v>159</v>
      </c>
      <c r="C17" s="1">
        <v>87646167</v>
      </c>
      <c r="D17" s="1"/>
      <c r="E17" s="1" t="s">
        <v>227</v>
      </c>
      <c r="F17" s="5" t="s">
        <v>269</v>
      </c>
      <c r="G17" s="1" t="s">
        <v>16</v>
      </c>
      <c r="H17" s="1" t="s">
        <v>16</v>
      </c>
      <c r="I17" s="1" t="s">
        <v>38</v>
      </c>
      <c r="J17" s="1" t="s">
        <v>39</v>
      </c>
      <c r="K17" s="1" t="s">
        <v>10</v>
      </c>
      <c r="L17" s="1">
        <v>2</v>
      </c>
      <c r="M17" s="1">
        <v>462</v>
      </c>
      <c r="N17" s="1">
        <v>1000</v>
      </c>
      <c r="O17" s="1">
        <v>1000</v>
      </c>
      <c r="P17" s="6">
        <v>0</v>
      </c>
      <c r="Q17" s="6">
        <v>1990</v>
      </c>
      <c r="R17" s="6">
        <v>801.37</v>
      </c>
      <c r="S17" s="6">
        <v>10.87</v>
      </c>
      <c r="T17" s="6">
        <v>0</v>
      </c>
      <c r="U17" s="6">
        <v>2802.24</v>
      </c>
      <c r="V17" s="6">
        <v>420.34</v>
      </c>
      <c r="W17" s="6">
        <v>3222.58</v>
      </c>
      <c r="X17" s="1" t="s">
        <v>3</v>
      </c>
      <c r="Y17" s="5" t="s">
        <v>262</v>
      </c>
      <c r="Z17" s="1"/>
    </row>
    <row r="18" spans="1:26" x14ac:dyDescent="0.3">
      <c r="A18" s="1" t="s">
        <v>4</v>
      </c>
      <c r="B18" s="1" t="s">
        <v>188</v>
      </c>
      <c r="C18" s="1">
        <v>87647027</v>
      </c>
      <c r="D18" s="1"/>
      <c r="E18" s="1" t="s">
        <v>227</v>
      </c>
      <c r="F18" s="1" t="s">
        <v>189</v>
      </c>
      <c r="G18" s="1" t="s">
        <v>16</v>
      </c>
      <c r="H18" s="1" t="s">
        <v>16</v>
      </c>
      <c r="I18" s="1" t="s">
        <v>16</v>
      </c>
      <c r="J18" s="1" t="s">
        <v>172</v>
      </c>
      <c r="K18" s="1" t="s">
        <v>10</v>
      </c>
      <c r="L18" s="1">
        <v>2</v>
      </c>
      <c r="M18" s="1">
        <v>435</v>
      </c>
      <c r="N18" s="1">
        <v>600</v>
      </c>
      <c r="O18" s="1">
        <v>600</v>
      </c>
      <c r="P18" s="6">
        <v>0</v>
      </c>
      <c r="Q18" s="6">
        <v>252</v>
      </c>
      <c r="R18" s="6">
        <v>101.48</v>
      </c>
      <c r="S18" s="6">
        <v>10.87</v>
      </c>
      <c r="T18" s="6">
        <v>0</v>
      </c>
      <c r="U18" s="6">
        <v>364.35</v>
      </c>
      <c r="V18" s="6">
        <v>54.65</v>
      </c>
      <c r="W18" s="6">
        <v>419</v>
      </c>
      <c r="X18" s="1" t="s">
        <v>3</v>
      </c>
      <c r="Y18" s="5" t="s">
        <v>262</v>
      </c>
      <c r="Z18" s="1"/>
    </row>
    <row r="19" spans="1:26" x14ac:dyDescent="0.3">
      <c r="A19" s="1" t="s">
        <v>55</v>
      </c>
      <c r="B19" s="1" t="s">
        <v>136</v>
      </c>
      <c r="C19" s="1">
        <v>87640511</v>
      </c>
      <c r="D19" s="1"/>
      <c r="E19" s="1" t="s">
        <v>227</v>
      </c>
      <c r="F19" s="1" t="s">
        <v>99</v>
      </c>
      <c r="G19" s="1" t="s">
        <v>16</v>
      </c>
      <c r="H19" s="1" t="s">
        <v>16</v>
      </c>
      <c r="I19" s="1" t="s">
        <v>6</v>
      </c>
      <c r="J19" s="1" t="s">
        <v>7</v>
      </c>
      <c r="K19" s="1" t="s">
        <v>10</v>
      </c>
      <c r="L19" s="1">
        <v>1</v>
      </c>
      <c r="M19" s="1">
        <v>66</v>
      </c>
      <c r="N19" s="1">
        <v>20</v>
      </c>
      <c r="O19" s="1">
        <v>66</v>
      </c>
      <c r="P19" s="6">
        <v>0</v>
      </c>
      <c r="Q19" s="6">
        <v>89.76</v>
      </c>
      <c r="R19" s="6">
        <v>36.15</v>
      </c>
      <c r="S19" s="6">
        <v>10.87</v>
      </c>
      <c r="T19" s="6">
        <v>0</v>
      </c>
      <c r="U19" s="6">
        <v>136.78</v>
      </c>
      <c r="V19" s="6">
        <v>20.52</v>
      </c>
      <c r="W19" s="6">
        <v>157.30000000000001</v>
      </c>
      <c r="X19" s="1" t="s">
        <v>3</v>
      </c>
      <c r="Y19" s="5" t="s">
        <v>262</v>
      </c>
      <c r="Z19" s="1"/>
    </row>
    <row r="20" spans="1:26" x14ac:dyDescent="0.3">
      <c r="A20" s="1" t="s">
        <v>55</v>
      </c>
      <c r="B20" s="1" t="s">
        <v>134</v>
      </c>
      <c r="C20" s="1">
        <v>87647370</v>
      </c>
      <c r="D20" s="1"/>
      <c r="E20" s="1" t="s">
        <v>227</v>
      </c>
      <c r="F20" s="1" t="s">
        <v>135</v>
      </c>
      <c r="G20" s="1" t="s">
        <v>16</v>
      </c>
      <c r="H20" s="1" t="s">
        <v>16</v>
      </c>
      <c r="I20" s="1" t="s">
        <v>16</v>
      </c>
      <c r="J20" s="1" t="s">
        <v>17</v>
      </c>
      <c r="K20" s="1" t="s">
        <v>44</v>
      </c>
      <c r="L20" s="1">
        <v>8</v>
      </c>
      <c r="M20" s="1">
        <v>3600</v>
      </c>
      <c r="N20" s="1">
        <v>8000</v>
      </c>
      <c r="O20" s="1">
        <v>8000</v>
      </c>
      <c r="P20" s="6">
        <v>0</v>
      </c>
      <c r="Q20" s="6">
        <v>4510.22</v>
      </c>
      <c r="R20" s="6">
        <v>1118.08</v>
      </c>
      <c r="S20" s="6">
        <v>10.87</v>
      </c>
      <c r="T20" s="6">
        <v>0</v>
      </c>
      <c r="U20" s="6">
        <v>5639.17</v>
      </c>
      <c r="V20" s="6">
        <v>845.88</v>
      </c>
      <c r="W20" s="6">
        <v>6485.05</v>
      </c>
      <c r="X20" s="1" t="s">
        <v>3</v>
      </c>
      <c r="Y20" s="5" t="s">
        <v>262</v>
      </c>
      <c r="Z20" s="1"/>
    </row>
    <row r="21" spans="1:26" x14ac:dyDescent="0.3">
      <c r="A21" s="1" t="s">
        <v>55</v>
      </c>
      <c r="B21" s="1" t="s">
        <v>126</v>
      </c>
      <c r="C21" s="1">
        <v>87647471</v>
      </c>
      <c r="D21" s="1"/>
      <c r="E21" s="1" t="s">
        <v>227</v>
      </c>
      <c r="F21" s="1" t="s">
        <v>128</v>
      </c>
      <c r="G21" s="1" t="s">
        <v>16</v>
      </c>
      <c r="H21" s="1" t="s">
        <v>16</v>
      </c>
      <c r="I21" s="1" t="s">
        <v>6</v>
      </c>
      <c r="J21" s="1" t="s">
        <v>127</v>
      </c>
      <c r="K21" s="1" t="s">
        <v>44</v>
      </c>
      <c r="L21" s="1">
        <v>10</v>
      </c>
      <c r="M21" s="1">
        <v>3000</v>
      </c>
      <c r="N21" s="1">
        <v>10000</v>
      </c>
      <c r="O21" s="1">
        <v>10000</v>
      </c>
      <c r="P21" s="6">
        <v>0</v>
      </c>
      <c r="Q21" s="6">
        <v>5162.3</v>
      </c>
      <c r="R21" s="6">
        <v>1279.73</v>
      </c>
      <c r="S21" s="6">
        <v>10.87</v>
      </c>
      <c r="T21" s="6">
        <v>0</v>
      </c>
      <c r="U21" s="6">
        <v>6452.9</v>
      </c>
      <c r="V21" s="6">
        <v>967.94</v>
      </c>
      <c r="W21" s="6">
        <v>7420.84</v>
      </c>
      <c r="X21" s="1" t="s">
        <v>3</v>
      </c>
      <c r="Y21" s="5" t="s">
        <v>262</v>
      </c>
      <c r="Z21" s="1"/>
    </row>
    <row r="22" spans="1:26" x14ac:dyDescent="0.3">
      <c r="A22" s="1" t="s">
        <v>13</v>
      </c>
      <c r="B22" s="1" t="s">
        <v>45</v>
      </c>
      <c r="C22" s="1">
        <v>87650584</v>
      </c>
      <c r="D22" s="1"/>
      <c r="E22" s="1" t="s">
        <v>227</v>
      </c>
      <c r="F22" s="1" t="s">
        <v>48</v>
      </c>
      <c r="G22" s="1" t="s">
        <v>16</v>
      </c>
      <c r="H22" s="1" t="s">
        <v>16</v>
      </c>
      <c r="I22" s="1" t="s">
        <v>16</v>
      </c>
      <c r="J22" s="1" t="s">
        <v>47</v>
      </c>
      <c r="K22" s="1" t="s">
        <v>10</v>
      </c>
      <c r="L22" s="1">
        <v>2</v>
      </c>
      <c r="M22" s="1">
        <v>660</v>
      </c>
      <c r="N22" s="1">
        <v>2100</v>
      </c>
      <c r="O22" s="1">
        <v>2100</v>
      </c>
      <c r="P22" s="6">
        <v>0</v>
      </c>
      <c r="Q22" s="6">
        <v>882</v>
      </c>
      <c r="R22" s="6">
        <v>1854.45</v>
      </c>
      <c r="S22" s="6">
        <v>10.87</v>
      </c>
      <c r="T22" s="6">
        <v>3723.04</v>
      </c>
      <c r="U22" s="6">
        <v>6470.36</v>
      </c>
      <c r="V22" s="6">
        <v>970.55</v>
      </c>
      <c r="W22" s="6">
        <v>7440.91</v>
      </c>
      <c r="X22" s="1" t="s">
        <v>3</v>
      </c>
      <c r="Y22" s="5" t="s">
        <v>262</v>
      </c>
      <c r="Z22" s="1"/>
    </row>
    <row r="23" spans="1:26" x14ac:dyDescent="0.3">
      <c r="A23" s="1" t="s">
        <v>2</v>
      </c>
      <c r="B23" s="1" t="s">
        <v>96</v>
      </c>
      <c r="C23" s="1">
        <v>87646603</v>
      </c>
      <c r="D23" s="1"/>
      <c r="E23" s="1" t="s">
        <v>227</v>
      </c>
      <c r="F23" s="5" t="s">
        <v>272</v>
      </c>
      <c r="G23" s="1" t="s">
        <v>16</v>
      </c>
      <c r="H23" s="1" t="s">
        <v>16</v>
      </c>
      <c r="I23" s="1" t="s">
        <v>6</v>
      </c>
      <c r="J23" s="1" t="s">
        <v>63</v>
      </c>
      <c r="K23" s="1" t="s">
        <v>44</v>
      </c>
      <c r="L23" s="1">
        <v>8</v>
      </c>
      <c r="M23" s="1">
        <v>2730</v>
      </c>
      <c r="N23" s="1">
        <v>8000</v>
      </c>
      <c r="O23" s="1">
        <v>8000</v>
      </c>
      <c r="P23" s="6">
        <v>0</v>
      </c>
      <c r="Q23" s="6">
        <v>5162.3</v>
      </c>
      <c r="R23" s="6">
        <v>1279.73</v>
      </c>
      <c r="S23" s="6">
        <v>10.87</v>
      </c>
      <c r="T23" s="6">
        <v>0</v>
      </c>
      <c r="U23" s="6">
        <v>6452.9</v>
      </c>
      <c r="V23" s="6">
        <v>967.94</v>
      </c>
      <c r="W23" s="6">
        <v>7420.84</v>
      </c>
      <c r="X23" s="1" t="s">
        <v>3</v>
      </c>
      <c r="Y23" s="5" t="s">
        <v>262</v>
      </c>
      <c r="Z23" s="1"/>
    </row>
    <row r="24" spans="1:26" x14ac:dyDescent="0.3">
      <c r="A24" s="1" t="s">
        <v>2</v>
      </c>
      <c r="B24" s="1" t="s">
        <v>98</v>
      </c>
      <c r="C24" s="1">
        <v>77331324</v>
      </c>
      <c r="D24" s="1"/>
      <c r="E24" s="1" t="s">
        <v>227</v>
      </c>
      <c r="F24" s="1" t="s">
        <v>99</v>
      </c>
      <c r="G24" s="1" t="s">
        <v>16</v>
      </c>
      <c r="H24" s="1" t="s">
        <v>16</v>
      </c>
      <c r="I24" s="1" t="s">
        <v>6</v>
      </c>
      <c r="J24" s="1" t="s">
        <v>7</v>
      </c>
      <c r="K24" s="1" t="s">
        <v>10</v>
      </c>
      <c r="L24" s="1">
        <v>2</v>
      </c>
      <c r="M24" s="1">
        <v>135</v>
      </c>
      <c r="N24" s="1">
        <v>50</v>
      </c>
      <c r="O24" s="1">
        <v>135</v>
      </c>
      <c r="P24" s="6">
        <v>0</v>
      </c>
      <c r="Q24" s="6">
        <v>183.6</v>
      </c>
      <c r="R24" s="6">
        <v>73.94</v>
      </c>
      <c r="S24" s="6">
        <v>10.87</v>
      </c>
      <c r="T24" s="6">
        <v>0</v>
      </c>
      <c r="U24" s="6">
        <v>268.41000000000003</v>
      </c>
      <c r="V24" s="6">
        <v>40.26</v>
      </c>
      <c r="W24" s="6">
        <v>308.67</v>
      </c>
      <c r="X24" s="1" t="s">
        <v>3</v>
      </c>
      <c r="Y24" s="5" t="s">
        <v>262</v>
      </c>
      <c r="Z24" s="1"/>
    </row>
    <row r="25" spans="1:26" x14ac:dyDescent="0.3">
      <c r="A25" s="1" t="s">
        <v>2</v>
      </c>
      <c r="B25" s="1" t="s">
        <v>103</v>
      </c>
      <c r="C25" s="1">
        <v>87650680</v>
      </c>
      <c r="D25" s="1"/>
      <c r="E25" s="1" t="s">
        <v>227</v>
      </c>
      <c r="F25" s="5" t="s">
        <v>233</v>
      </c>
      <c r="G25" s="1" t="s">
        <v>16</v>
      </c>
      <c r="H25" s="1" t="s">
        <v>16</v>
      </c>
      <c r="I25" s="1" t="s">
        <v>6</v>
      </c>
      <c r="J25" s="1" t="s">
        <v>15</v>
      </c>
      <c r="K25" s="1" t="s">
        <v>10</v>
      </c>
      <c r="L25" s="1">
        <v>2</v>
      </c>
      <c r="M25" s="1">
        <v>246</v>
      </c>
      <c r="N25" s="1">
        <v>300</v>
      </c>
      <c r="O25" s="1">
        <v>300</v>
      </c>
      <c r="P25" s="6">
        <v>0</v>
      </c>
      <c r="Q25" s="6">
        <v>408</v>
      </c>
      <c r="R25" s="6">
        <v>164.3</v>
      </c>
      <c r="S25" s="6">
        <v>10.87</v>
      </c>
      <c r="T25" s="6">
        <v>0</v>
      </c>
      <c r="U25" s="6">
        <v>583.16999999999996</v>
      </c>
      <c r="V25" s="6">
        <v>87.48</v>
      </c>
      <c r="W25" s="6">
        <v>670.65</v>
      </c>
      <c r="X25" s="1" t="s">
        <v>3</v>
      </c>
      <c r="Y25" s="5" t="s">
        <v>262</v>
      </c>
      <c r="Z25" s="1"/>
    </row>
    <row r="26" spans="1:26" x14ac:dyDescent="0.3">
      <c r="A26" s="1" t="s">
        <v>2</v>
      </c>
      <c r="B26" s="1" t="s">
        <v>91</v>
      </c>
      <c r="C26" s="1">
        <v>77331295</v>
      </c>
      <c r="D26" s="1"/>
      <c r="E26" s="1" t="s">
        <v>227</v>
      </c>
      <c r="F26" s="5" t="s">
        <v>269</v>
      </c>
      <c r="G26" s="1" t="s">
        <v>16</v>
      </c>
      <c r="H26" s="1" t="s">
        <v>16</v>
      </c>
      <c r="I26" s="1" t="s">
        <v>38</v>
      </c>
      <c r="J26" s="1" t="s">
        <v>39</v>
      </c>
      <c r="K26" s="1" t="s">
        <v>10</v>
      </c>
      <c r="L26" s="1">
        <v>7</v>
      </c>
      <c r="M26" s="1">
        <v>1677</v>
      </c>
      <c r="N26" s="1">
        <v>3825</v>
      </c>
      <c r="O26" s="1">
        <v>3825</v>
      </c>
      <c r="P26" s="6">
        <v>0</v>
      </c>
      <c r="Q26" s="6">
        <v>7611.75</v>
      </c>
      <c r="R26" s="6">
        <v>3065.25</v>
      </c>
      <c r="S26" s="6">
        <v>10.87</v>
      </c>
      <c r="T26" s="6">
        <v>0</v>
      </c>
      <c r="U26" s="6">
        <v>10687.87</v>
      </c>
      <c r="V26" s="6">
        <v>1603.18</v>
      </c>
      <c r="W26" s="6">
        <v>12291.05</v>
      </c>
      <c r="X26" s="1" t="s">
        <v>3</v>
      </c>
      <c r="Y26" s="5" t="s">
        <v>262</v>
      </c>
      <c r="Z26" s="1"/>
    </row>
    <row r="27" spans="1:26" x14ac:dyDescent="0.3">
      <c r="A27" s="1" t="s">
        <v>4</v>
      </c>
      <c r="B27" s="1" t="s">
        <v>206</v>
      </c>
      <c r="C27" s="1">
        <v>87647221</v>
      </c>
      <c r="D27" s="1"/>
      <c r="E27" s="1" t="s">
        <v>161</v>
      </c>
      <c r="F27" s="1" t="s">
        <v>208</v>
      </c>
      <c r="G27" s="1" t="s">
        <v>16</v>
      </c>
      <c r="H27" s="1" t="s">
        <v>16</v>
      </c>
      <c r="I27" s="1" t="s">
        <v>81</v>
      </c>
      <c r="J27" s="1" t="s">
        <v>207</v>
      </c>
      <c r="K27" s="1" t="s">
        <v>10</v>
      </c>
      <c r="L27" s="1">
        <v>1</v>
      </c>
      <c r="M27" s="1">
        <v>10.98</v>
      </c>
      <c r="N27" s="1">
        <v>25</v>
      </c>
      <c r="O27" s="1">
        <v>25</v>
      </c>
      <c r="P27" s="6">
        <v>0</v>
      </c>
      <c r="Q27" s="6">
        <v>49.75</v>
      </c>
      <c r="R27" s="6">
        <v>82.07</v>
      </c>
      <c r="S27" s="6">
        <v>10.87</v>
      </c>
      <c r="T27" s="6">
        <v>154.04</v>
      </c>
      <c r="U27" s="6">
        <v>296.73</v>
      </c>
      <c r="V27" s="6">
        <v>44.51</v>
      </c>
      <c r="W27" s="6">
        <v>341.24</v>
      </c>
      <c r="X27" s="1" t="s">
        <v>3</v>
      </c>
      <c r="Y27" s="5" t="s">
        <v>262</v>
      </c>
      <c r="Z27" s="1"/>
    </row>
    <row r="28" spans="1:26" x14ac:dyDescent="0.3">
      <c r="A28" s="1" t="s">
        <v>55</v>
      </c>
      <c r="B28" s="1" t="s">
        <v>215</v>
      </c>
      <c r="C28" s="1">
        <v>81479816</v>
      </c>
      <c r="D28" s="1"/>
      <c r="E28" s="1" t="s">
        <v>232</v>
      </c>
      <c r="F28" s="5" t="s">
        <v>99</v>
      </c>
      <c r="G28" s="1" t="s">
        <v>6</v>
      </c>
      <c r="H28" s="1" t="s">
        <v>6</v>
      </c>
      <c r="I28" s="1" t="s">
        <v>6</v>
      </c>
      <c r="J28" s="1" t="s">
        <v>7</v>
      </c>
      <c r="K28" s="1" t="s">
        <v>65</v>
      </c>
      <c r="L28" s="1">
        <v>14</v>
      </c>
      <c r="M28" s="1">
        <v>0</v>
      </c>
      <c r="N28" s="1">
        <v>15000</v>
      </c>
      <c r="O28" s="1">
        <v>15000</v>
      </c>
      <c r="P28" s="6">
        <v>0</v>
      </c>
      <c r="Q28" s="6">
        <v>5977.4</v>
      </c>
      <c r="R28" s="6">
        <v>1481.8</v>
      </c>
      <c r="S28" s="6">
        <v>10.87</v>
      </c>
      <c r="T28" s="6">
        <v>0</v>
      </c>
      <c r="U28" s="6">
        <v>7470.07</v>
      </c>
      <c r="V28" s="6">
        <v>1120.51</v>
      </c>
      <c r="W28" s="6">
        <v>8590.58</v>
      </c>
      <c r="X28" s="1" t="s">
        <v>3</v>
      </c>
      <c r="Y28" s="5" t="s">
        <v>262</v>
      </c>
      <c r="Z28" s="1"/>
    </row>
    <row r="29" spans="1:26" x14ac:dyDescent="0.3">
      <c r="A29" s="1" t="s">
        <v>66</v>
      </c>
      <c r="B29" s="1" t="s">
        <v>184</v>
      </c>
      <c r="C29" s="1">
        <v>87646966</v>
      </c>
      <c r="D29" s="1"/>
      <c r="E29" s="5" t="s">
        <v>99</v>
      </c>
      <c r="F29" s="5" t="s">
        <v>269</v>
      </c>
      <c r="G29" s="1" t="s">
        <v>6</v>
      </c>
      <c r="H29" s="1" t="s">
        <v>6</v>
      </c>
      <c r="I29" s="1" t="s">
        <v>38</v>
      </c>
      <c r="J29" s="1" t="s">
        <v>39</v>
      </c>
      <c r="K29" s="1" t="s">
        <v>10</v>
      </c>
      <c r="L29" s="1">
        <v>1</v>
      </c>
      <c r="M29" s="1">
        <v>2.74</v>
      </c>
      <c r="N29" s="1">
        <v>5.5</v>
      </c>
      <c r="O29" s="1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1" t="s">
        <v>3</v>
      </c>
      <c r="Y29" s="5" t="s">
        <v>262</v>
      </c>
      <c r="Z29" s="1"/>
    </row>
    <row r="30" spans="1:26" x14ac:dyDescent="0.3">
      <c r="A30" s="1" t="s">
        <v>66</v>
      </c>
      <c r="B30" s="1" t="s">
        <v>67</v>
      </c>
      <c r="C30" s="5" t="s">
        <v>263</v>
      </c>
      <c r="D30" s="1"/>
      <c r="E30" s="5" t="s">
        <v>99</v>
      </c>
      <c r="F30" s="1" t="s">
        <v>69</v>
      </c>
      <c r="G30" s="1" t="s">
        <v>6</v>
      </c>
      <c r="H30" s="1" t="s">
        <v>6</v>
      </c>
      <c r="I30" s="1" t="s">
        <v>16</v>
      </c>
      <c r="J30" s="1" t="s">
        <v>68</v>
      </c>
      <c r="K30" s="1" t="s">
        <v>10</v>
      </c>
      <c r="L30" s="1">
        <v>2</v>
      </c>
      <c r="M30" s="1">
        <v>3.07</v>
      </c>
      <c r="N30" s="1">
        <v>2.1</v>
      </c>
      <c r="O30" s="1">
        <v>4</v>
      </c>
      <c r="P30" s="6">
        <v>0</v>
      </c>
      <c r="Q30" s="6">
        <v>45.29</v>
      </c>
      <c r="R30" s="6">
        <v>69.88</v>
      </c>
      <c r="S30" s="6">
        <v>10.87</v>
      </c>
      <c r="T30" s="6">
        <v>128.24</v>
      </c>
      <c r="U30" s="6">
        <v>254.28</v>
      </c>
      <c r="V30" s="6">
        <v>38.14</v>
      </c>
      <c r="W30" s="6">
        <v>292.42</v>
      </c>
      <c r="X30" s="1" t="s">
        <v>3</v>
      </c>
      <c r="Y30" s="5" t="s">
        <v>262</v>
      </c>
      <c r="Z30" s="1"/>
    </row>
    <row r="31" spans="1:26" x14ac:dyDescent="0.3">
      <c r="A31" s="1" t="s">
        <v>13</v>
      </c>
      <c r="B31" s="1" t="s">
        <v>133</v>
      </c>
      <c r="C31" s="5" t="s">
        <v>264</v>
      </c>
      <c r="D31" s="1"/>
      <c r="E31" s="5" t="s">
        <v>99</v>
      </c>
      <c r="F31" s="5" t="s">
        <v>269</v>
      </c>
      <c r="G31" s="1" t="s">
        <v>6</v>
      </c>
      <c r="H31" s="1" t="s">
        <v>6</v>
      </c>
      <c r="I31" s="1" t="s">
        <v>38</v>
      </c>
      <c r="J31" s="1" t="s">
        <v>39</v>
      </c>
      <c r="K31" s="1" t="s">
        <v>10</v>
      </c>
      <c r="L31" s="1">
        <v>1</v>
      </c>
      <c r="M31" s="1">
        <v>180</v>
      </c>
      <c r="N31" s="1">
        <v>285.39999999999998</v>
      </c>
      <c r="O31" s="1">
        <v>286</v>
      </c>
      <c r="P31" s="6">
        <v>0</v>
      </c>
      <c r="Q31" s="6">
        <v>520.52</v>
      </c>
      <c r="R31" s="6">
        <v>209.61</v>
      </c>
      <c r="S31" s="6">
        <v>10.87</v>
      </c>
      <c r="T31" s="6">
        <v>0</v>
      </c>
      <c r="U31" s="6">
        <v>741</v>
      </c>
      <c r="V31" s="6">
        <v>111.15</v>
      </c>
      <c r="W31" s="6">
        <v>852.15</v>
      </c>
      <c r="X31" s="1" t="s">
        <v>3</v>
      </c>
      <c r="Y31" s="5" t="s">
        <v>262</v>
      </c>
      <c r="Z31" s="1"/>
    </row>
    <row r="32" spans="1:26" x14ac:dyDescent="0.3">
      <c r="A32" s="1" t="s">
        <v>66</v>
      </c>
      <c r="B32" s="1" t="s">
        <v>213</v>
      </c>
      <c r="C32" s="1">
        <v>87649691</v>
      </c>
      <c r="D32" s="1"/>
      <c r="E32" s="5" t="s">
        <v>99</v>
      </c>
      <c r="F32" s="1" t="s">
        <v>214</v>
      </c>
      <c r="G32" s="1" t="s">
        <v>6</v>
      </c>
      <c r="H32" s="1" t="s">
        <v>6</v>
      </c>
      <c r="I32" s="1" t="s">
        <v>16</v>
      </c>
      <c r="J32" s="1" t="s">
        <v>113</v>
      </c>
      <c r="K32" s="1" t="s">
        <v>10</v>
      </c>
      <c r="L32" s="1">
        <v>2</v>
      </c>
      <c r="M32" s="1">
        <v>22.34</v>
      </c>
      <c r="N32" s="1">
        <v>58</v>
      </c>
      <c r="O32" s="1">
        <v>58</v>
      </c>
      <c r="P32" s="6">
        <v>0</v>
      </c>
      <c r="Q32" s="6">
        <v>78.88</v>
      </c>
      <c r="R32" s="6">
        <v>31.76</v>
      </c>
      <c r="S32" s="6">
        <v>10.87</v>
      </c>
      <c r="T32" s="6">
        <v>0</v>
      </c>
      <c r="U32" s="6">
        <v>121.51</v>
      </c>
      <c r="V32" s="6">
        <v>18.23</v>
      </c>
      <c r="W32" s="6">
        <v>139.74</v>
      </c>
      <c r="X32" s="1" t="s">
        <v>3</v>
      </c>
      <c r="Y32" s="5" t="s">
        <v>262</v>
      </c>
      <c r="Z32" s="1"/>
    </row>
    <row r="33" spans="1:26" x14ac:dyDescent="0.3">
      <c r="A33" s="1" t="s">
        <v>66</v>
      </c>
      <c r="B33" s="1" t="s">
        <v>70</v>
      </c>
      <c r="C33" s="1">
        <v>87648742</v>
      </c>
      <c r="D33" s="1"/>
      <c r="E33" s="5" t="s">
        <v>99</v>
      </c>
      <c r="F33" s="1" t="s">
        <v>72</v>
      </c>
      <c r="G33" s="1" t="s">
        <v>6</v>
      </c>
      <c r="H33" s="1" t="s">
        <v>6</v>
      </c>
      <c r="I33" s="1" t="s">
        <v>16</v>
      </c>
      <c r="J33" s="1" t="s">
        <v>71</v>
      </c>
      <c r="K33" s="1" t="s">
        <v>10</v>
      </c>
      <c r="L33" s="1">
        <v>1</v>
      </c>
      <c r="M33" s="1">
        <v>6.14</v>
      </c>
      <c r="N33" s="1">
        <v>3.36</v>
      </c>
      <c r="O33" s="1">
        <v>7</v>
      </c>
      <c r="P33" s="6">
        <v>0</v>
      </c>
      <c r="Q33" s="6">
        <v>45.29</v>
      </c>
      <c r="R33" s="6">
        <v>18.239999999999998</v>
      </c>
      <c r="S33" s="6">
        <v>10.87</v>
      </c>
      <c r="T33" s="6">
        <v>0</v>
      </c>
      <c r="U33" s="6">
        <v>74.400000000000006</v>
      </c>
      <c r="V33" s="6">
        <v>11.16</v>
      </c>
      <c r="W33" s="6">
        <v>85.56</v>
      </c>
      <c r="X33" s="1" t="s">
        <v>3</v>
      </c>
      <c r="Y33" s="5" t="s">
        <v>262</v>
      </c>
      <c r="Z33" s="1"/>
    </row>
    <row r="34" spans="1:26" x14ac:dyDescent="0.3">
      <c r="A34" s="1" t="s">
        <v>66</v>
      </c>
      <c r="B34" s="1" t="s">
        <v>182</v>
      </c>
      <c r="C34" s="1">
        <v>87644884</v>
      </c>
      <c r="D34" s="1"/>
      <c r="E34" s="5" t="s">
        <v>99</v>
      </c>
      <c r="F34" s="5" t="s">
        <v>269</v>
      </c>
      <c r="G34" s="1" t="s">
        <v>6</v>
      </c>
      <c r="H34" s="1" t="s">
        <v>6</v>
      </c>
      <c r="I34" s="1" t="s">
        <v>38</v>
      </c>
      <c r="J34" s="1" t="s">
        <v>39</v>
      </c>
      <c r="K34" s="1" t="s">
        <v>10</v>
      </c>
      <c r="L34" s="1">
        <v>3</v>
      </c>
      <c r="M34" s="1">
        <v>38.409999999999997</v>
      </c>
      <c r="N34" s="1">
        <v>116</v>
      </c>
      <c r="O34" s="1">
        <v>122</v>
      </c>
      <c r="P34" s="6">
        <v>0</v>
      </c>
      <c r="Q34" s="6">
        <v>222.04</v>
      </c>
      <c r="R34" s="6">
        <v>89.42</v>
      </c>
      <c r="S34" s="6">
        <v>10.87</v>
      </c>
      <c r="T34" s="6">
        <v>0</v>
      </c>
      <c r="U34" s="6">
        <v>322.33</v>
      </c>
      <c r="V34" s="6">
        <v>48.35</v>
      </c>
      <c r="W34" s="6">
        <v>370.68</v>
      </c>
      <c r="X34" s="1" t="s">
        <v>3</v>
      </c>
      <c r="Y34" s="5" t="s">
        <v>262</v>
      </c>
      <c r="Z34" s="1"/>
    </row>
    <row r="35" spans="1:26" x14ac:dyDescent="0.3">
      <c r="A35" s="1" t="s">
        <v>4</v>
      </c>
      <c r="B35" s="1" t="s">
        <v>144</v>
      </c>
      <c r="C35" s="1"/>
      <c r="D35" s="1"/>
      <c r="E35" s="1" t="s">
        <v>231</v>
      </c>
      <c r="F35" s="5" t="s">
        <v>99</v>
      </c>
      <c r="G35" s="1" t="s">
        <v>6</v>
      </c>
      <c r="H35" s="1" t="s">
        <v>6</v>
      </c>
      <c r="I35" s="1" t="s">
        <v>6</v>
      </c>
      <c r="J35" s="1" t="s">
        <v>7</v>
      </c>
      <c r="K35" s="1" t="s">
        <v>65</v>
      </c>
      <c r="L35" s="1">
        <v>17</v>
      </c>
      <c r="M35" s="1">
        <v>0</v>
      </c>
      <c r="N35" s="1">
        <v>17200</v>
      </c>
      <c r="O35" s="1">
        <v>17200</v>
      </c>
      <c r="P35" s="6">
        <v>0</v>
      </c>
      <c r="Q35" s="6">
        <v>5977.4</v>
      </c>
      <c r="R35" s="6">
        <v>1481.8</v>
      </c>
      <c r="S35" s="6">
        <v>10.87</v>
      </c>
      <c r="T35" s="6">
        <v>0</v>
      </c>
      <c r="U35" s="6">
        <v>7470.07</v>
      </c>
      <c r="V35" s="6">
        <v>1120.51</v>
      </c>
      <c r="W35" s="6">
        <v>8590.58</v>
      </c>
      <c r="X35" s="1" t="s">
        <v>3</v>
      </c>
      <c r="Y35" s="5" t="s">
        <v>262</v>
      </c>
      <c r="Z35" s="1"/>
    </row>
    <row r="36" spans="1:26" x14ac:dyDescent="0.3">
      <c r="A36" s="1" t="s">
        <v>55</v>
      </c>
      <c r="B36" s="1" t="s">
        <v>141</v>
      </c>
      <c r="C36" s="1"/>
      <c r="D36" s="1"/>
      <c r="E36" s="5" t="s">
        <v>99</v>
      </c>
      <c r="F36" s="1" t="s">
        <v>143</v>
      </c>
      <c r="G36" s="1" t="s">
        <v>6</v>
      </c>
      <c r="H36" s="1" t="s">
        <v>6</v>
      </c>
      <c r="I36" s="1" t="s">
        <v>6</v>
      </c>
      <c r="J36" s="1" t="s">
        <v>142</v>
      </c>
      <c r="K36" s="1" t="s">
        <v>10</v>
      </c>
      <c r="L36" s="1">
        <v>2</v>
      </c>
      <c r="M36" s="1">
        <v>26.78</v>
      </c>
      <c r="N36" s="1">
        <v>52.8</v>
      </c>
      <c r="O36" s="1">
        <v>53</v>
      </c>
      <c r="P36" s="6">
        <v>0</v>
      </c>
      <c r="Q36" s="6">
        <v>45.29</v>
      </c>
      <c r="R36" s="6">
        <v>18.239999999999998</v>
      </c>
      <c r="S36" s="6">
        <v>10.87</v>
      </c>
      <c r="T36" s="6">
        <v>0</v>
      </c>
      <c r="U36" s="6">
        <v>74.400000000000006</v>
      </c>
      <c r="V36" s="6">
        <v>11.16</v>
      </c>
      <c r="W36" s="6">
        <v>85.56</v>
      </c>
      <c r="X36" s="1" t="s">
        <v>3</v>
      </c>
      <c r="Y36" s="5" t="s">
        <v>262</v>
      </c>
      <c r="Z36" s="1"/>
    </row>
    <row r="37" spans="1:26" x14ac:dyDescent="0.3">
      <c r="A37" s="1" t="s">
        <v>129</v>
      </c>
      <c r="B37" s="1" t="s">
        <v>130</v>
      </c>
      <c r="C37" s="1">
        <v>87644512</v>
      </c>
      <c r="D37" s="1">
        <v>76819815</v>
      </c>
      <c r="E37" s="5" t="s">
        <v>99</v>
      </c>
      <c r="F37" s="1" t="s">
        <v>132</v>
      </c>
      <c r="G37" s="1" t="s">
        <v>6</v>
      </c>
      <c r="H37" s="1" t="s">
        <v>6</v>
      </c>
      <c r="I37" s="1" t="s">
        <v>6</v>
      </c>
      <c r="J37" s="1" t="s">
        <v>131</v>
      </c>
      <c r="K37" s="1" t="s">
        <v>10</v>
      </c>
      <c r="L37" s="1">
        <v>104</v>
      </c>
      <c r="M37" s="1">
        <v>0.03</v>
      </c>
      <c r="N37" s="1">
        <v>1</v>
      </c>
      <c r="O37" s="1">
        <v>1</v>
      </c>
      <c r="P37" s="6">
        <v>0</v>
      </c>
      <c r="Q37" s="6">
        <v>45.29</v>
      </c>
      <c r="R37" s="6">
        <v>18.239999999999998</v>
      </c>
      <c r="S37" s="6">
        <v>10.87</v>
      </c>
      <c r="T37" s="6">
        <v>0</v>
      </c>
      <c r="U37" s="6">
        <v>74.400000000000006</v>
      </c>
      <c r="V37" s="6">
        <v>11.16</v>
      </c>
      <c r="W37" s="6">
        <v>85.56</v>
      </c>
      <c r="X37" s="1" t="s">
        <v>3</v>
      </c>
      <c r="Y37" s="5" t="s">
        <v>262</v>
      </c>
      <c r="Z37" s="1"/>
    </row>
    <row r="38" spans="1:26" x14ac:dyDescent="0.3">
      <c r="A38" s="1" t="s">
        <v>66</v>
      </c>
      <c r="B38" s="1" t="s">
        <v>87</v>
      </c>
      <c r="C38" s="1"/>
      <c r="D38" s="1"/>
      <c r="E38" s="5" t="s">
        <v>99</v>
      </c>
      <c r="F38" s="1" t="s">
        <v>89</v>
      </c>
      <c r="G38" s="1" t="s">
        <v>6</v>
      </c>
      <c r="H38" s="1" t="s">
        <v>6</v>
      </c>
      <c r="I38" s="5" t="s">
        <v>6</v>
      </c>
      <c r="J38" s="1" t="s">
        <v>88</v>
      </c>
      <c r="K38" s="1" t="s">
        <v>90</v>
      </c>
      <c r="L38" s="1">
        <v>1</v>
      </c>
      <c r="M38" s="1">
        <v>0</v>
      </c>
      <c r="N38" s="1">
        <v>30000</v>
      </c>
      <c r="O38" s="1">
        <v>30000</v>
      </c>
      <c r="P38" s="6">
        <v>0</v>
      </c>
      <c r="Q38" s="6">
        <v>6520.8</v>
      </c>
      <c r="R38" s="6">
        <v>1616.51</v>
      </c>
      <c r="S38" s="6">
        <v>10.87</v>
      </c>
      <c r="T38" s="6">
        <v>0</v>
      </c>
      <c r="U38" s="6">
        <v>8148.18</v>
      </c>
      <c r="V38" s="6">
        <v>1222.23</v>
      </c>
      <c r="W38" s="6">
        <v>9370.41</v>
      </c>
      <c r="X38" s="1" t="s">
        <v>3</v>
      </c>
      <c r="Y38" s="5" t="s">
        <v>262</v>
      </c>
      <c r="Z38" s="1"/>
    </row>
    <row r="39" spans="1:26" x14ac:dyDescent="0.3">
      <c r="A39" s="1" t="s">
        <v>66</v>
      </c>
      <c r="B39" s="1" t="s">
        <v>185</v>
      </c>
      <c r="C39" s="1">
        <v>76820429</v>
      </c>
      <c r="D39" s="1"/>
      <c r="E39" s="5" t="s">
        <v>99</v>
      </c>
      <c r="F39" s="1" t="s">
        <v>187</v>
      </c>
      <c r="G39" s="1" t="s">
        <v>6</v>
      </c>
      <c r="H39" s="1" t="s">
        <v>6</v>
      </c>
      <c r="I39" s="1" t="s">
        <v>6</v>
      </c>
      <c r="J39" s="1" t="s">
        <v>186</v>
      </c>
      <c r="K39" s="1" t="s">
        <v>65</v>
      </c>
      <c r="L39" s="1">
        <v>784</v>
      </c>
      <c r="M39" s="1">
        <v>0.2</v>
      </c>
      <c r="N39" s="1">
        <v>19796</v>
      </c>
      <c r="O39" s="1">
        <v>19796</v>
      </c>
      <c r="P39" s="6">
        <v>0</v>
      </c>
      <c r="Q39" s="6">
        <v>5977.4</v>
      </c>
      <c r="R39" s="6">
        <v>1481.8</v>
      </c>
      <c r="S39" s="6">
        <v>10.87</v>
      </c>
      <c r="T39" s="6">
        <v>0</v>
      </c>
      <c r="U39" s="6">
        <v>7470.07</v>
      </c>
      <c r="V39" s="6">
        <v>1120.51</v>
      </c>
      <c r="W39" s="6">
        <v>8590.58</v>
      </c>
      <c r="X39" s="1" t="s">
        <v>3</v>
      </c>
      <c r="Y39" s="5" t="s">
        <v>262</v>
      </c>
      <c r="Z39" s="1"/>
    </row>
    <row r="40" spans="1:26" x14ac:dyDescent="0.3">
      <c r="A40" s="1" t="s">
        <v>13</v>
      </c>
      <c r="B40" s="1" t="s">
        <v>180</v>
      </c>
      <c r="C40" s="5" t="s">
        <v>265</v>
      </c>
      <c r="D40" s="1"/>
      <c r="E40" s="5" t="s">
        <v>99</v>
      </c>
      <c r="F40" s="1" t="s">
        <v>181</v>
      </c>
      <c r="G40" s="1" t="s">
        <v>6</v>
      </c>
      <c r="H40" s="1" t="s">
        <v>6</v>
      </c>
      <c r="I40" s="1" t="s">
        <v>6</v>
      </c>
      <c r="J40" s="1" t="s">
        <v>131</v>
      </c>
      <c r="K40" s="1" t="s">
        <v>65</v>
      </c>
      <c r="L40" s="1">
        <v>1</v>
      </c>
      <c r="M40" s="1">
        <v>0</v>
      </c>
      <c r="N40" s="1">
        <v>20000</v>
      </c>
      <c r="O40" s="1">
        <v>20000</v>
      </c>
      <c r="P40" s="6">
        <v>0</v>
      </c>
      <c r="Q40" s="6">
        <v>5977.4</v>
      </c>
      <c r="R40" s="6">
        <v>1481.8</v>
      </c>
      <c r="S40" s="6">
        <v>10.87</v>
      </c>
      <c r="T40" s="6">
        <v>0</v>
      </c>
      <c r="U40" s="6">
        <v>7470.07</v>
      </c>
      <c r="V40" s="6">
        <v>1120.51</v>
      </c>
      <c r="W40" s="6">
        <v>8590.58</v>
      </c>
      <c r="X40" s="1" t="s">
        <v>3</v>
      </c>
      <c r="Y40" s="5" t="s">
        <v>262</v>
      </c>
      <c r="Z40" s="1"/>
    </row>
    <row r="41" spans="1:26" x14ac:dyDescent="0.3">
      <c r="A41" s="1" t="s">
        <v>13</v>
      </c>
      <c r="B41" s="1" t="s">
        <v>156</v>
      </c>
      <c r="C41" s="5" t="s">
        <v>266</v>
      </c>
      <c r="D41" s="1"/>
      <c r="E41" s="5" t="s">
        <v>99</v>
      </c>
      <c r="F41" s="1" t="s">
        <v>158</v>
      </c>
      <c r="G41" s="1" t="s">
        <v>6</v>
      </c>
      <c r="H41" s="1" t="s">
        <v>6</v>
      </c>
      <c r="I41" s="1" t="s">
        <v>6</v>
      </c>
      <c r="J41" s="1" t="s">
        <v>157</v>
      </c>
      <c r="K41" s="1" t="s">
        <v>44</v>
      </c>
      <c r="L41" s="1">
        <v>1</v>
      </c>
      <c r="M41" s="1">
        <v>0</v>
      </c>
      <c r="N41" s="1">
        <v>10000</v>
      </c>
      <c r="O41" s="1">
        <v>10000</v>
      </c>
      <c r="P41" s="6">
        <v>0</v>
      </c>
      <c r="Q41" s="6">
        <v>4510.22</v>
      </c>
      <c r="R41" s="6">
        <v>1118.08</v>
      </c>
      <c r="S41" s="6">
        <v>10.87</v>
      </c>
      <c r="T41" s="6">
        <v>0</v>
      </c>
      <c r="U41" s="6">
        <v>5639.17</v>
      </c>
      <c r="V41" s="6">
        <v>845.88</v>
      </c>
      <c r="W41" s="6">
        <v>6485.05</v>
      </c>
      <c r="X41" s="1" t="s">
        <v>3</v>
      </c>
      <c r="Y41" s="5" t="s">
        <v>262</v>
      </c>
      <c r="Z41" s="1"/>
    </row>
    <row r="42" spans="1:26" x14ac:dyDescent="0.3">
      <c r="A42" s="1" t="s">
        <v>2</v>
      </c>
      <c r="B42" s="1" t="s">
        <v>62</v>
      </c>
      <c r="C42" s="1"/>
      <c r="D42" s="1"/>
      <c r="E42" s="5" t="s">
        <v>99</v>
      </c>
      <c r="F42" s="1" t="s">
        <v>64</v>
      </c>
      <c r="G42" s="1" t="s">
        <v>6</v>
      </c>
      <c r="H42" s="1" t="s">
        <v>6</v>
      </c>
      <c r="I42" s="1" t="s">
        <v>6</v>
      </c>
      <c r="J42" s="1" t="s">
        <v>63</v>
      </c>
      <c r="K42" s="1" t="s">
        <v>65</v>
      </c>
      <c r="L42" s="1">
        <v>1</v>
      </c>
      <c r="M42" s="1">
        <v>0</v>
      </c>
      <c r="N42" s="1">
        <v>20000</v>
      </c>
      <c r="O42" s="1">
        <v>20000</v>
      </c>
      <c r="P42" s="6">
        <v>0</v>
      </c>
      <c r="Q42" s="6">
        <v>5977.4</v>
      </c>
      <c r="R42" s="6">
        <v>1481.8</v>
      </c>
      <c r="S42" s="6">
        <v>10.87</v>
      </c>
      <c r="T42" s="6">
        <v>0</v>
      </c>
      <c r="U42" s="6">
        <v>7470.07</v>
      </c>
      <c r="V42" s="6">
        <v>1120.51</v>
      </c>
      <c r="W42" s="6">
        <v>8590.58</v>
      </c>
      <c r="X42" s="1" t="s">
        <v>3</v>
      </c>
      <c r="Y42" s="5" t="s">
        <v>262</v>
      </c>
      <c r="Z42" s="1"/>
    </row>
    <row r="43" spans="1:26" x14ac:dyDescent="0.3">
      <c r="A43" s="1" t="s">
        <v>2</v>
      </c>
      <c r="B43" s="1" t="s">
        <v>59</v>
      </c>
      <c r="C43" s="1"/>
      <c r="D43" s="1"/>
      <c r="E43" s="5" t="s">
        <v>99</v>
      </c>
      <c r="F43" s="1" t="s">
        <v>61</v>
      </c>
      <c r="G43" s="1" t="s">
        <v>6</v>
      </c>
      <c r="H43" s="1" t="s">
        <v>6</v>
      </c>
      <c r="I43" s="1" t="s">
        <v>6</v>
      </c>
      <c r="J43" s="1" t="s">
        <v>60</v>
      </c>
      <c r="K43" s="1" t="s">
        <v>44</v>
      </c>
      <c r="L43" s="1">
        <v>1</v>
      </c>
      <c r="M43" s="1">
        <v>0</v>
      </c>
      <c r="N43" s="1">
        <v>10000</v>
      </c>
      <c r="O43" s="1">
        <v>10000</v>
      </c>
      <c r="P43" s="6">
        <v>0</v>
      </c>
      <c r="Q43" s="6">
        <v>4510.22</v>
      </c>
      <c r="R43" s="6">
        <v>1118.08</v>
      </c>
      <c r="S43" s="6">
        <v>10.87</v>
      </c>
      <c r="T43" s="6">
        <v>0</v>
      </c>
      <c r="U43" s="6">
        <v>5639.17</v>
      </c>
      <c r="V43" s="6">
        <v>845.88</v>
      </c>
      <c r="W43" s="6">
        <v>6485.05</v>
      </c>
      <c r="X43" s="1" t="s">
        <v>3</v>
      </c>
      <c r="Y43" s="5" t="s">
        <v>262</v>
      </c>
      <c r="Z43" s="1"/>
    </row>
    <row r="44" spans="1:26" x14ac:dyDescent="0.3">
      <c r="A44" s="1" t="s">
        <v>4</v>
      </c>
      <c r="B44" s="1" t="s">
        <v>183</v>
      </c>
      <c r="C44" s="1">
        <v>87646695</v>
      </c>
      <c r="D44" s="1"/>
      <c r="E44" s="5" t="s">
        <v>99</v>
      </c>
      <c r="F44" s="1" t="s">
        <v>61</v>
      </c>
      <c r="G44" s="1" t="s">
        <v>6</v>
      </c>
      <c r="H44" s="1" t="s">
        <v>6</v>
      </c>
      <c r="I44" s="1" t="s">
        <v>6</v>
      </c>
      <c r="J44" s="1" t="s">
        <v>60</v>
      </c>
      <c r="K44" s="1" t="s">
        <v>65</v>
      </c>
      <c r="L44" s="1">
        <v>1</v>
      </c>
      <c r="M44" s="1">
        <v>0</v>
      </c>
      <c r="N44" s="1">
        <v>20000</v>
      </c>
      <c r="O44" s="1">
        <v>20000</v>
      </c>
      <c r="P44" s="6">
        <v>0</v>
      </c>
      <c r="Q44" s="6">
        <v>5977.4</v>
      </c>
      <c r="R44" s="6">
        <v>1481.8</v>
      </c>
      <c r="S44" s="6">
        <v>10.87</v>
      </c>
      <c r="T44" s="6">
        <v>0</v>
      </c>
      <c r="U44" s="6">
        <v>7470.07</v>
      </c>
      <c r="V44" s="6">
        <v>1120.51</v>
      </c>
      <c r="W44" s="6">
        <v>8590.58</v>
      </c>
      <c r="X44" s="1" t="s">
        <v>3</v>
      </c>
      <c r="Y44" s="5" t="s">
        <v>262</v>
      </c>
      <c r="Z44" s="1"/>
    </row>
    <row r="45" spans="1:26" x14ac:dyDescent="0.3">
      <c r="A45" s="1" t="s">
        <v>2</v>
      </c>
      <c r="B45" s="1" t="s">
        <v>138</v>
      </c>
      <c r="C45" s="1">
        <v>87651126</v>
      </c>
      <c r="D45" s="1"/>
      <c r="E45" s="5" t="s">
        <v>268</v>
      </c>
      <c r="F45" s="5" t="s">
        <v>233</v>
      </c>
      <c r="G45" s="1" t="s">
        <v>50</v>
      </c>
      <c r="H45" s="1" t="s">
        <v>50</v>
      </c>
      <c r="I45" s="1" t="s">
        <v>6</v>
      </c>
      <c r="J45" s="1" t="s">
        <v>15</v>
      </c>
      <c r="K45" s="1" t="s">
        <v>10</v>
      </c>
      <c r="L45" s="1">
        <v>2</v>
      </c>
      <c r="M45" s="1">
        <v>726</v>
      </c>
      <c r="N45" s="1">
        <v>1423</v>
      </c>
      <c r="O45" s="1">
        <v>1423</v>
      </c>
      <c r="P45" s="6">
        <v>0</v>
      </c>
      <c r="Q45" s="6">
        <v>2419.1</v>
      </c>
      <c r="R45" s="6">
        <v>974.17</v>
      </c>
      <c r="S45" s="6">
        <v>10.87</v>
      </c>
      <c r="T45" s="6">
        <v>0</v>
      </c>
      <c r="U45" s="6">
        <v>3404.14</v>
      </c>
      <c r="V45" s="6">
        <v>510.62</v>
      </c>
      <c r="W45" s="6">
        <v>3914.76</v>
      </c>
      <c r="X45" s="1" t="s">
        <v>3</v>
      </c>
      <c r="Y45" s="5" t="s">
        <v>262</v>
      </c>
      <c r="Z45" s="1"/>
    </row>
    <row r="46" spans="1:26" x14ac:dyDescent="0.3">
      <c r="A46" s="1" t="s">
        <v>2</v>
      </c>
      <c r="B46" s="1" t="s">
        <v>105</v>
      </c>
      <c r="C46" s="1">
        <v>87651125</v>
      </c>
      <c r="D46" s="1"/>
      <c r="E46" s="5" t="s">
        <v>268</v>
      </c>
      <c r="F46" s="5" t="s">
        <v>99</v>
      </c>
      <c r="G46" s="1" t="s">
        <v>50</v>
      </c>
      <c r="H46" s="1" t="s">
        <v>50</v>
      </c>
      <c r="I46" s="1" t="s">
        <v>6</v>
      </c>
      <c r="J46" s="1" t="s">
        <v>23</v>
      </c>
      <c r="K46" s="1" t="s">
        <v>10</v>
      </c>
      <c r="L46" s="1">
        <v>1</v>
      </c>
      <c r="M46" s="1">
        <v>336</v>
      </c>
      <c r="N46" s="1">
        <v>476</v>
      </c>
      <c r="O46" s="1">
        <v>476</v>
      </c>
      <c r="P46" s="6">
        <v>0</v>
      </c>
      <c r="Q46" s="6">
        <v>809.2</v>
      </c>
      <c r="R46" s="6">
        <v>325.86</v>
      </c>
      <c r="S46" s="6">
        <v>10.87</v>
      </c>
      <c r="T46" s="6">
        <v>0</v>
      </c>
      <c r="U46" s="6">
        <v>1145.93</v>
      </c>
      <c r="V46" s="6">
        <v>171.89</v>
      </c>
      <c r="W46" s="6">
        <v>1317.82</v>
      </c>
      <c r="X46" s="1" t="s">
        <v>3</v>
      </c>
      <c r="Y46" s="5" t="s">
        <v>262</v>
      </c>
      <c r="Z46" s="1"/>
    </row>
    <row r="47" spans="1:26" x14ac:dyDescent="0.3">
      <c r="A47" s="1" t="s">
        <v>2</v>
      </c>
      <c r="B47" s="1" t="s">
        <v>153</v>
      </c>
      <c r="C47" s="1">
        <v>87651718</v>
      </c>
      <c r="D47" s="1"/>
      <c r="E47" s="5" t="s">
        <v>99</v>
      </c>
      <c r="F47" s="1" t="s">
        <v>155</v>
      </c>
      <c r="G47" s="1" t="s">
        <v>6</v>
      </c>
      <c r="H47" s="1" t="s">
        <v>6</v>
      </c>
      <c r="I47" s="1" t="s">
        <v>16</v>
      </c>
      <c r="J47" s="1" t="s">
        <v>154</v>
      </c>
      <c r="K47" s="1" t="s">
        <v>10</v>
      </c>
      <c r="L47" s="1">
        <v>1</v>
      </c>
      <c r="M47" s="1">
        <v>6.86</v>
      </c>
      <c r="N47" s="1">
        <v>5.18</v>
      </c>
      <c r="O47" s="1">
        <v>7</v>
      </c>
      <c r="P47" s="6">
        <v>0</v>
      </c>
      <c r="Q47" s="6">
        <v>45.29</v>
      </c>
      <c r="R47" s="6">
        <v>69.88</v>
      </c>
      <c r="S47" s="6">
        <v>10.87</v>
      </c>
      <c r="T47" s="6">
        <v>128.24</v>
      </c>
      <c r="U47" s="6">
        <v>254.28</v>
      </c>
      <c r="V47" s="6">
        <v>38.14</v>
      </c>
      <c r="W47" s="6">
        <v>292.42</v>
      </c>
      <c r="X47" s="1" t="s">
        <v>3</v>
      </c>
      <c r="Y47" s="5" t="s">
        <v>262</v>
      </c>
      <c r="Z47" s="1"/>
    </row>
    <row r="48" spans="1:26" x14ac:dyDescent="0.3">
      <c r="A48" s="1" t="s">
        <v>2</v>
      </c>
      <c r="B48" s="1" t="s">
        <v>140</v>
      </c>
      <c r="C48" s="1">
        <v>87651711</v>
      </c>
      <c r="D48" s="1"/>
      <c r="E48" s="5" t="s">
        <v>99</v>
      </c>
      <c r="F48" s="1" t="s">
        <v>69</v>
      </c>
      <c r="G48" s="1" t="s">
        <v>6</v>
      </c>
      <c r="H48" s="1" t="s">
        <v>6</v>
      </c>
      <c r="I48" s="1" t="s">
        <v>16</v>
      </c>
      <c r="J48" s="1" t="s">
        <v>68</v>
      </c>
      <c r="K48" s="1" t="s">
        <v>10</v>
      </c>
      <c r="L48" s="1">
        <v>1</v>
      </c>
      <c r="M48" s="1">
        <v>2.98</v>
      </c>
      <c r="N48" s="1">
        <v>1.04</v>
      </c>
      <c r="O48" s="1">
        <v>3</v>
      </c>
      <c r="P48" s="6">
        <v>0</v>
      </c>
      <c r="Q48" s="6">
        <v>45.29</v>
      </c>
      <c r="R48" s="6">
        <v>69.88</v>
      </c>
      <c r="S48" s="6">
        <v>10.87</v>
      </c>
      <c r="T48" s="6">
        <v>128.24</v>
      </c>
      <c r="U48" s="6">
        <v>254.28</v>
      </c>
      <c r="V48" s="6">
        <v>38.14</v>
      </c>
      <c r="W48" s="6">
        <v>292.42</v>
      </c>
      <c r="X48" s="1" t="s">
        <v>3</v>
      </c>
      <c r="Y48" s="5" t="s">
        <v>262</v>
      </c>
      <c r="Z48" s="1"/>
    </row>
    <row r="49" spans="1:26" x14ac:dyDescent="0.3">
      <c r="A49" s="1" t="s">
        <v>2</v>
      </c>
      <c r="B49" s="1" t="s">
        <v>193</v>
      </c>
      <c r="C49" s="1">
        <v>87651888</v>
      </c>
      <c r="D49" s="1"/>
      <c r="E49" s="5" t="s">
        <v>99</v>
      </c>
      <c r="F49" s="1" t="s">
        <v>195</v>
      </c>
      <c r="G49" s="1" t="s">
        <v>6</v>
      </c>
      <c r="H49" s="1" t="s">
        <v>6</v>
      </c>
      <c r="I49" s="1" t="s">
        <v>16</v>
      </c>
      <c r="J49" s="1" t="s">
        <v>194</v>
      </c>
      <c r="K49" s="1" t="s">
        <v>10</v>
      </c>
      <c r="L49" s="1">
        <v>1</v>
      </c>
      <c r="M49" s="1">
        <v>13.57</v>
      </c>
      <c r="N49" s="1">
        <v>11</v>
      </c>
      <c r="O49" s="1">
        <v>14</v>
      </c>
      <c r="P49" s="6">
        <v>0</v>
      </c>
      <c r="Q49" s="6">
        <v>45.29</v>
      </c>
      <c r="R49" s="6">
        <v>18.239999999999998</v>
      </c>
      <c r="S49" s="6">
        <v>10.87</v>
      </c>
      <c r="T49" s="6">
        <v>0</v>
      </c>
      <c r="U49" s="6">
        <v>74.400000000000006</v>
      </c>
      <c r="V49" s="6">
        <v>11.16</v>
      </c>
      <c r="W49" s="6">
        <v>85.56</v>
      </c>
      <c r="X49" s="1" t="s">
        <v>3</v>
      </c>
      <c r="Y49" s="5" t="s">
        <v>262</v>
      </c>
      <c r="Z49" s="1"/>
    </row>
    <row r="50" spans="1:26" x14ac:dyDescent="0.3">
      <c r="A50" s="1" t="s">
        <v>2</v>
      </c>
      <c r="B50" s="1" t="s">
        <v>42</v>
      </c>
      <c r="C50" s="1">
        <v>87651726</v>
      </c>
      <c r="D50" s="1"/>
      <c r="E50" s="5" t="s">
        <v>99</v>
      </c>
      <c r="F50" s="5" t="s">
        <v>270</v>
      </c>
      <c r="G50" s="1" t="s">
        <v>6</v>
      </c>
      <c r="H50" s="1" t="s">
        <v>6</v>
      </c>
      <c r="I50" s="1" t="s">
        <v>16</v>
      </c>
      <c r="J50" s="1" t="s">
        <v>40</v>
      </c>
      <c r="K50" s="1" t="s">
        <v>44</v>
      </c>
      <c r="L50" s="1">
        <v>10</v>
      </c>
      <c r="M50" s="1">
        <v>2728.56</v>
      </c>
      <c r="N50" s="1">
        <v>10000</v>
      </c>
      <c r="O50" s="1">
        <v>10000</v>
      </c>
      <c r="P50" s="6">
        <v>0</v>
      </c>
      <c r="Q50" s="6">
        <v>5162.3</v>
      </c>
      <c r="R50" s="6">
        <v>1279.73</v>
      </c>
      <c r="S50" s="6">
        <v>10.87</v>
      </c>
      <c r="T50" s="6">
        <v>0</v>
      </c>
      <c r="U50" s="6">
        <v>6452.9</v>
      </c>
      <c r="V50" s="6">
        <v>967.94</v>
      </c>
      <c r="W50" s="6">
        <v>7420.84</v>
      </c>
      <c r="X50" s="1" t="s">
        <v>3</v>
      </c>
      <c r="Y50" s="5" t="s">
        <v>262</v>
      </c>
      <c r="Z50" s="1"/>
    </row>
    <row r="51" spans="1:26" x14ac:dyDescent="0.3">
      <c r="A51" s="1" t="s">
        <v>2</v>
      </c>
      <c r="B51" s="4" t="s">
        <v>176</v>
      </c>
      <c r="C51" s="1">
        <v>87651725</v>
      </c>
      <c r="D51" s="1"/>
      <c r="E51" s="5" t="s">
        <v>99</v>
      </c>
      <c r="F51" s="5" t="s">
        <v>227</v>
      </c>
      <c r="G51" s="1" t="s">
        <v>6</v>
      </c>
      <c r="H51" s="1" t="s">
        <v>6</v>
      </c>
      <c r="I51" s="1" t="s">
        <v>16</v>
      </c>
      <c r="J51" s="1" t="s">
        <v>46</v>
      </c>
      <c r="K51" s="1" t="s">
        <v>44</v>
      </c>
      <c r="L51" s="1">
        <v>3</v>
      </c>
      <c r="M51" s="1">
        <v>872.08</v>
      </c>
      <c r="N51" s="1">
        <v>3521</v>
      </c>
      <c r="O51" s="1">
        <v>3521</v>
      </c>
      <c r="P51" s="6">
        <v>0</v>
      </c>
      <c r="Q51" s="6">
        <v>5162.3</v>
      </c>
      <c r="R51" s="6">
        <v>1279.73</v>
      </c>
      <c r="S51" s="6">
        <v>10.87</v>
      </c>
      <c r="T51" s="6">
        <v>0</v>
      </c>
      <c r="U51" s="6">
        <v>6452.9000000000005</v>
      </c>
      <c r="V51" s="6">
        <v>967.94</v>
      </c>
      <c r="W51" s="6">
        <v>7420.84</v>
      </c>
      <c r="X51" s="1" t="s">
        <v>3</v>
      </c>
      <c r="Y51" s="5" t="s">
        <v>262</v>
      </c>
      <c r="Z51" s="1"/>
    </row>
    <row r="52" spans="1:26" x14ac:dyDescent="0.3">
      <c r="A52" s="1" t="s">
        <v>2</v>
      </c>
      <c r="B52" s="1" t="s">
        <v>167</v>
      </c>
      <c r="C52" s="1">
        <v>87651739</v>
      </c>
      <c r="D52" s="1"/>
      <c r="E52" s="5" t="s">
        <v>99</v>
      </c>
      <c r="F52" s="5" t="s">
        <v>269</v>
      </c>
      <c r="G52" s="1" t="s">
        <v>6</v>
      </c>
      <c r="H52" s="1" t="s">
        <v>6</v>
      </c>
      <c r="I52" s="1" t="s">
        <v>38</v>
      </c>
      <c r="J52" s="1" t="s">
        <v>39</v>
      </c>
      <c r="K52" s="1" t="s">
        <v>44</v>
      </c>
      <c r="L52" s="1">
        <v>10</v>
      </c>
      <c r="M52" s="1">
        <v>4547.9399999999996</v>
      </c>
      <c r="N52" s="1">
        <v>9967.19</v>
      </c>
      <c r="O52" s="1">
        <v>9968</v>
      </c>
      <c r="P52" s="6">
        <v>0</v>
      </c>
      <c r="Q52" s="6">
        <v>8911.76</v>
      </c>
      <c r="R52" s="6">
        <v>2209.23</v>
      </c>
      <c r="S52" s="6">
        <v>10.87</v>
      </c>
      <c r="T52" s="6">
        <v>0</v>
      </c>
      <c r="U52" s="6">
        <v>11131.86</v>
      </c>
      <c r="V52" s="6">
        <v>1669.78</v>
      </c>
      <c r="W52" s="6">
        <v>12801.64</v>
      </c>
      <c r="X52" s="1" t="s">
        <v>3</v>
      </c>
      <c r="Y52" s="5" t="s">
        <v>262</v>
      </c>
      <c r="Z52" s="1"/>
    </row>
    <row r="53" spans="1:26" x14ac:dyDescent="0.3">
      <c r="A53" s="1" t="s">
        <v>2</v>
      </c>
      <c r="B53" s="1" t="s">
        <v>168</v>
      </c>
      <c r="C53" s="1">
        <v>87650664</v>
      </c>
      <c r="D53" s="1"/>
      <c r="E53" s="5" t="s">
        <v>99</v>
      </c>
      <c r="F53" s="5" t="s">
        <v>268</v>
      </c>
      <c r="G53" s="1" t="s">
        <v>6</v>
      </c>
      <c r="H53" s="1" t="s">
        <v>6</v>
      </c>
      <c r="I53" s="1" t="s">
        <v>50</v>
      </c>
      <c r="J53" s="1" t="s">
        <v>51</v>
      </c>
      <c r="K53" s="1" t="s">
        <v>10</v>
      </c>
      <c r="L53" s="1">
        <v>1</v>
      </c>
      <c r="M53" s="1">
        <v>113.85</v>
      </c>
      <c r="N53" s="1">
        <v>404.8</v>
      </c>
      <c r="O53" s="1">
        <v>405</v>
      </c>
      <c r="P53" s="6">
        <v>0</v>
      </c>
      <c r="Q53" s="6">
        <v>805.95</v>
      </c>
      <c r="R53" s="6">
        <v>324.56</v>
      </c>
      <c r="S53" s="6">
        <v>10.87</v>
      </c>
      <c r="T53" s="6">
        <v>0</v>
      </c>
      <c r="U53" s="6">
        <v>1141.3800000000001</v>
      </c>
      <c r="V53" s="6">
        <v>171.21</v>
      </c>
      <c r="W53" s="6">
        <v>1312.59</v>
      </c>
      <c r="X53" s="1" t="s">
        <v>3</v>
      </c>
      <c r="Y53" s="5" t="s">
        <v>262</v>
      </c>
      <c r="Z53" s="1"/>
    </row>
    <row r="54" spans="1:26" x14ac:dyDescent="0.3">
      <c r="A54" s="1" t="s">
        <v>13</v>
      </c>
      <c r="B54" s="1" t="s">
        <v>209</v>
      </c>
      <c r="C54" s="1">
        <v>87651418</v>
      </c>
      <c r="D54" s="1"/>
      <c r="E54" s="5" t="s">
        <v>99</v>
      </c>
      <c r="F54" s="1" t="s">
        <v>175</v>
      </c>
      <c r="G54" s="1" t="s">
        <v>6</v>
      </c>
      <c r="H54" s="1" t="s">
        <v>6</v>
      </c>
      <c r="I54" s="1" t="s">
        <v>81</v>
      </c>
      <c r="J54" s="1" t="s">
        <v>124</v>
      </c>
      <c r="K54" s="1" t="s">
        <v>10</v>
      </c>
      <c r="L54" s="1">
        <v>1</v>
      </c>
      <c r="M54" s="1">
        <v>12.15</v>
      </c>
      <c r="N54" s="1">
        <v>20.2</v>
      </c>
      <c r="O54" s="1">
        <v>21</v>
      </c>
      <c r="P54" s="6">
        <v>0</v>
      </c>
      <c r="Q54" s="6">
        <v>53.13</v>
      </c>
      <c r="R54" s="6">
        <v>21.4</v>
      </c>
      <c r="S54" s="6">
        <v>10.87</v>
      </c>
      <c r="T54" s="6">
        <v>0</v>
      </c>
      <c r="U54" s="6">
        <v>85.4</v>
      </c>
      <c r="V54" s="6">
        <v>12.81</v>
      </c>
      <c r="W54" s="6">
        <v>98.21</v>
      </c>
      <c r="X54" s="1" t="s">
        <v>3</v>
      </c>
      <c r="Y54" s="5" t="s">
        <v>262</v>
      </c>
      <c r="Z54" s="1"/>
    </row>
    <row r="55" spans="1:26" x14ac:dyDescent="0.3">
      <c r="A55" s="1" t="s">
        <v>13</v>
      </c>
      <c r="B55" s="1" t="s">
        <v>22</v>
      </c>
      <c r="C55" s="1">
        <v>87651040</v>
      </c>
      <c r="D55" s="1"/>
      <c r="E55" s="5" t="s">
        <v>99</v>
      </c>
      <c r="F55" s="1" t="s">
        <v>25</v>
      </c>
      <c r="G55" s="1" t="s">
        <v>6</v>
      </c>
      <c r="H55" s="1" t="s">
        <v>6</v>
      </c>
      <c r="I55" s="1" t="s">
        <v>16</v>
      </c>
      <c r="J55" s="1" t="s">
        <v>24</v>
      </c>
      <c r="K55" s="1" t="s">
        <v>10</v>
      </c>
      <c r="L55" s="1">
        <v>1</v>
      </c>
      <c r="M55" s="1">
        <v>2.8</v>
      </c>
      <c r="N55" s="1">
        <v>1.03</v>
      </c>
      <c r="O55" s="1">
        <v>3</v>
      </c>
      <c r="P55" s="6">
        <v>0</v>
      </c>
      <c r="Q55" s="6">
        <v>45.29</v>
      </c>
      <c r="R55" s="6">
        <v>109.27</v>
      </c>
      <c r="S55" s="6">
        <v>10.87</v>
      </c>
      <c r="T55" s="6">
        <v>226.05</v>
      </c>
      <c r="U55" s="6">
        <v>391.48</v>
      </c>
      <c r="V55" s="6">
        <v>58.72</v>
      </c>
      <c r="W55" s="6">
        <v>450.2</v>
      </c>
      <c r="X55" s="1" t="s">
        <v>3</v>
      </c>
      <c r="Y55" s="5" t="s">
        <v>262</v>
      </c>
      <c r="Z55" s="1"/>
    </row>
    <row r="56" spans="1:26" x14ac:dyDescent="0.3">
      <c r="A56" s="1" t="s">
        <v>13</v>
      </c>
      <c r="B56" s="1" t="s">
        <v>210</v>
      </c>
      <c r="C56" s="1">
        <v>87650974</v>
      </c>
      <c r="D56" s="1"/>
      <c r="E56" s="5" t="s">
        <v>99</v>
      </c>
      <c r="F56" s="1" t="s">
        <v>212</v>
      </c>
      <c r="G56" s="1" t="s">
        <v>6</v>
      </c>
      <c r="H56" s="1" t="s">
        <v>6</v>
      </c>
      <c r="I56" s="1" t="s">
        <v>16</v>
      </c>
      <c r="J56" s="1" t="s">
        <v>211</v>
      </c>
      <c r="K56" s="1" t="s">
        <v>10</v>
      </c>
      <c r="L56" s="1">
        <v>4</v>
      </c>
      <c r="M56" s="1">
        <v>24.84</v>
      </c>
      <c r="N56" s="1">
        <v>100.72</v>
      </c>
      <c r="O56" s="1">
        <v>101</v>
      </c>
      <c r="P56" s="6">
        <v>0</v>
      </c>
      <c r="Q56" s="6">
        <v>137.36000000000001</v>
      </c>
      <c r="R56" s="6">
        <v>55.31</v>
      </c>
      <c r="S56" s="6">
        <v>10.87</v>
      </c>
      <c r="T56" s="6">
        <v>0</v>
      </c>
      <c r="U56" s="6">
        <v>203.54</v>
      </c>
      <c r="V56" s="6">
        <v>30.53</v>
      </c>
      <c r="W56" s="6">
        <v>234.07</v>
      </c>
      <c r="X56" s="1" t="s">
        <v>3</v>
      </c>
      <c r="Y56" s="5" t="s">
        <v>262</v>
      </c>
      <c r="Z56" s="1"/>
    </row>
    <row r="57" spans="1:26" x14ac:dyDescent="0.3">
      <c r="A57" s="1" t="s">
        <v>13</v>
      </c>
      <c r="B57" s="1" t="s">
        <v>33</v>
      </c>
      <c r="C57" s="1">
        <v>87650596</v>
      </c>
      <c r="D57" s="1"/>
      <c r="E57" s="5" t="s">
        <v>99</v>
      </c>
      <c r="F57" s="1" t="s">
        <v>35</v>
      </c>
      <c r="G57" s="1" t="s">
        <v>6</v>
      </c>
      <c r="H57" s="1" t="s">
        <v>6</v>
      </c>
      <c r="I57" s="1" t="s">
        <v>16</v>
      </c>
      <c r="J57" s="1" t="s">
        <v>34</v>
      </c>
      <c r="K57" s="1" t="s">
        <v>10</v>
      </c>
      <c r="L57" s="1">
        <v>1</v>
      </c>
      <c r="M57" s="1">
        <v>2.8</v>
      </c>
      <c r="N57" s="1">
        <v>2.0699999999999998</v>
      </c>
      <c r="O57" s="1">
        <v>3</v>
      </c>
      <c r="P57" s="6">
        <v>0</v>
      </c>
      <c r="Q57" s="6">
        <v>45.29</v>
      </c>
      <c r="R57" s="6">
        <v>18.239999999999998</v>
      </c>
      <c r="S57" s="6">
        <v>10.87</v>
      </c>
      <c r="T57" s="6">
        <v>0</v>
      </c>
      <c r="U57" s="6">
        <v>74.400000000000006</v>
      </c>
      <c r="V57" s="6">
        <v>11.16</v>
      </c>
      <c r="W57" s="6">
        <v>85.56</v>
      </c>
      <c r="X57" s="1" t="s">
        <v>3</v>
      </c>
      <c r="Y57" s="5" t="s">
        <v>262</v>
      </c>
      <c r="Z57" s="1"/>
    </row>
    <row r="58" spans="1:26" x14ac:dyDescent="0.3">
      <c r="A58" s="1" t="s">
        <v>13</v>
      </c>
      <c r="B58" s="1" t="s">
        <v>30</v>
      </c>
      <c r="C58" s="1">
        <v>87650609</v>
      </c>
      <c r="D58" s="1"/>
      <c r="E58" s="5" t="s">
        <v>99</v>
      </c>
      <c r="F58" s="1" t="s">
        <v>32</v>
      </c>
      <c r="G58" s="1" t="s">
        <v>6</v>
      </c>
      <c r="H58" s="1" t="s">
        <v>6</v>
      </c>
      <c r="I58" s="5" t="s">
        <v>261</v>
      </c>
      <c r="J58" s="1" t="s">
        <v>31</v>
      </c>
      <c r="K58" s="1" t="s">
        <v>10</v>
      </c>
      <c r="L58" s="1">
        <v>1</v>
      </c>
      <c r="M58" s="1">
        <v>375</v>
      </c>
      <c r="N58" s="1">
        <v>1010</v>
      </c>
      <c r="O58" s="1">
        <v>1010</v>
      </c>
      <c r="P58" s="6">
        <v>0</v>
      </c>
      <c r="Q58" s="6">
        <v>1898.8</v>
      </c>
      <c r="R58" s="6">
        <v>764.65</v>
      </c>
      <c r="S58" s="6">
        <v>10.87</v>
      </c>
      <c r="T58" s="6">
        <v>0</v>
      </c>
      <c r="U58" s="6">
        <v>2674.32</v>
      </c>
      <c r="V58" s="6">
        <v>401.15</v>
      </c>
      <c r="W58" s="6">
        <v>3075.47</v>
      </c>
      <c r="X58" s="1" t="s">
        <v>3</v>
      </c>
      <c r="Y58" s="5" t="s">
        <v>262</v>
      </c>
      <c r="Z58" s="1"/>
    </row>
    <row r="59" spans="1:26" x14ac:dyDescent="0.3">
      <c r="A59" s="1" t="s">
        <v>66</v>
      </c>
      <c r="B59" s="1" t="s">
        <v>118</v>
      </c>
      <c r="C59" s="1">
        <v>87649907</v>
      </c>
      <c r="D59" s="1"/>
      <c r="E59" s="5" t="s">
        <v>99</v>
      </c>
      <c r="F59" s="1" t="s">
        <v>120</v>
      </c>
      <c r="G59" s="1" t="s">
        <v>6</v>
      </c>
      <c r="H59" s="1" t="s">
        <v>6</v>
      </c>
      <c r="I59" s="1" t="s">
        <v>38</v>
      </c>
      <c r="J59" s="1" t="s">
        <v>119</v>
      </c>
      <c r="K59" s="1" t="s">
        <v>10</v>
      </c>
      <c r="L59" s="1">
        <v>1</v>
      </c>
      <c r="M59" s="1">
        <v>4.5999999999999996</v>
      </c>
      <c r="N59" s="1">
        <v>2</v>
      </c>
      <c r="O59" s="1">
        <v>5</v>
      </c>
      <c r="P59" s="6">
        <v>0</v>
      </c>
      <c r="Q59" s="6">
        <v>45.29</v>
      </c>
      <c r="R59" s="6">
        <v>109.27</v>
      </c>
      <c r="S59" s="6">
        <v>10.87</v>
      </c>
      <c r="T59" s="6">
        <v>226.05</v>
      </c>
      <c r="U59" s="6">
        <v>391.48</v>
      </c>
      <c r="V59" s="6">
        <v>58.72</v>
      </c>
      <c r="W59" s="6">
        <v>450.2</v>
      </c>
      <c r="X59" s="1" t="s">
        <v>3</v>
      </c>
      <c r="Y59" s="5" t="s">
        <v>262</v>
      </c>
      <c r="Z59" s="1"/>
    </row>
    <row r="60" spans="1:26" x14ac:dyDescent="0.3">
      <c r="A60" s="1" t="s">
        <v>66</v>
      </c>
      <c r="B60" s="1" t="s">
        <v>121</v>
      </c>
      <c r="C60" s="1">
        <v>87649425</v>
      </c>
      <c r="D60" s="1"/>
      <c r="E60" s="5" t="s">
        <v>99</v>
      </c>
      <c r="F60" s="5" t="s">
        <v>270</v>
      </c>
      <c r="G60" s="1" t="s">
        <v>6</v>
      </c>
      <c r="H60" s="1" t="s">
        <v>6</v>
      </c>
      <c r="I60" s="1" t="s">
        <v>16</v>
      </c>
      <c r="J60" s="1" t="s">
        <v>40</v>
      </c>
      <c r="K60" s="1" t="s">
        <v>10</v>
      </c>
      <c r="L60" s="1">
        <v>5</v>
      </c>
      <c r="M60" s="1">
        <v>101.25</v>
      </c>
      <c r="N60" s="1">
        <v>126</v>
      </c>
      <c r="O60" s="1">
        <v>126</v>
      </c>
      <c r="P60" s="6">
        <v>0</v>
      </c>
      <c r="Q60" s="6">
        <v>171.36</v>
      </c>
      <c r="R60" s="6">
        <v>69.010000000000005</v>
      </c>
      <c r="S60" s="6">
        <v>10.87</v>
      </c>
      <c r="T60" s="6">
        <v>0</v>
      </c>
      <c r="U60" s="6">
        <v>251.24</v>
      </c>
      <c r="V60" s="6">
        <v>37.69</v>
      </c>
      <c r="W60" s="6">
        <v>288.93</v>
      </c>
      <c r="X60" s="1" t="s">
        <v>3</v>
      </c>
      <c r="Y60" s="5" t="s">
        <v>262</v>
      </c>
      <c r="Z60" s="1"/>
    </row>
    <row r="61" spans="1:26" x14ac:dyDescent="0.3">
      <c r="A61" s="1" t="s">
        <v>66</v>
      </c>
      <c r="B61" s="1" t="s">
        <v>171</v>
      </c>
      <c r="C61" s="1">
        <v>87649503</v>
      </c>
      <c r="D61" s="1"/>
      <c r="E61" s="5" t="s">
        <v>99</v>
      </c>
      <c r="F61" s="1" t="s">
        <v>173</v>
      </c>
      <c r="G61" s="1" t="s">
        <v>6</v>
      </c>
      <c r="H61" s="1" t="s">
        <v>6</v>
      </c>
      <c r="I61" s="1" t="s">
        <v>16</v>
      </c>
      <c r="J61" s="1" t="s">
        <v>172</v>
      </c>
      <c r="K61" s="1" t="s">
        <v>10</v>
      </c>
      <c r="L61" s="1">
        <v>1</v>
      </c>
      <c r="M61" s="1">
        <v>342</v>
      </c>
      <c r="N61" s="1">
        <v>389.88</v>
      </c>
      <c r="O61" s="1">
        <v>390</v>
      </c>
      <c r="P61" s="6">
        <v>0</v>
      </c>
      <c r="Q61" s="6">
        <v>530.4</v>
      </c>
      <c r="R61" s="6">
        <v>213.59</v>
      </c>
      <c r="S61" s="6">
        <v>10.87</v>
      </c>
      <c r="T61" s="6">
        <v>0</v>
      </c>
      <c r="U61" s="6">
        <v>754.86</v>
      </c>
      <c r="V61" s="6">
        <v>113.23</v>
      </c>
      <c r="W61" s="6">
        <v>868.09</v>
      </c>
      <c r="X61" s="1" t="s">
        <v>3</v>
      </c>
      <c r="Y61" s="5" t="s">
        <v>262</v>
      </c>
      <c r="Z61" s="1"/>
    </row>
    <row r="62" spans="1:26" x14ac:dyDescent="0.3">
      <c r="A62" s="1" t="s">
        <v>66</v>
      </c>
      <c r="B62" s="1" t="s">
        <v>174</v>
      </c>
      <c r="C62" s="1">
        <v>87649501</v>
      </c>
      <c r="D62" s="1"/>
      <c r="E62" s="5" t="s">
        <v>99</v>
      </c>
      <c r="F62" s="1" t="s">
        <v>175</v>
      </c>
      <c r="G62" s="1" t="s">
        <v>6</v>
      </c>
      <c r="H62" s="1" t="s">
        <v>6</v>
      </c>
      <c r="I62" s="1" t="s">
        <v>81</v>
      </c>
      <c r="J62" s="1" t="s">
        <v>124</v>
      </c>
      <c r="K62" s="1" t="s">
        <v>10</v>
      </c>
      <c r="L62" s="1">
        <v>1</v>
      </c>
      <c r="M62" s="1">
        <v>11.26</v>
      </c>
      <c r="N62" s="1">
        <v>7.5</v>
      </c>
      <c r="O62" s="1">
        <v>12</v>
      </c>
      <c r="P62" s="6">
        <v>0</v>
      </c>
      <c r="Q62" s="6">
        <v>45.29</v>
      </c>
      <c r="R62" s="6">
        <v>18.239999999999998</v>
      </c>
      <c r="S62" s="6">
        <v>10.87</v>
      </c>
      <c r="T62" s="6">
        <v>0</v>
      </c>
      <c r="U62" s="6">
        <v>74.400000000000006</v>
      </c>
      <c r="V62" s="6">
        <v>11.16</v>
      </c>
      <c r="W62" s="6">
        <v>85.56</v>
      </c>
      <c r="X62" s="1" t="s">
        <v>3</v>
      </c>
      <c r="Y62" s="5" t="s">
        <v>262</v>
      </c>
      <c r="Z62" s="1"/>
    </row>
    <row r="63" spans="1:26" x14ac:dyDescent="0.3">
      <c r="A63" s="1" t="s">
        <v>66</v>
      </c>
      <c r="B63" s="1" t="s">
        <v>178</v>
      </c>
      <c r="C63" s="1">
        <v>87649833</v>
      </c>
      <c r="D63" s="1"/>
      <c r="E63" s="5" t="s">
        <v>99</v>
      </c>
      <c r="F63" s="1" t="s">
        <v>179</v>
      </c>
      <c r="G63" s="1" t="s">
        <v>6</v>
      </c>
      <c r="H63" s="1" t="s">
        <v>6</v>
      </c>
      <c r="I63" s="1" t="s">
        <v>16</v>
      </c>
      <c r="J63" s="1" t="s">
        <v>172</v>
      </c>
      <c r="K63" s="1" t="s">
        <v>10</v>
      </c>
      <c r="L63" s="1">
        <v>5</v>
      </c>
      <c r="M63" s="1">
        <v>101.25</v>
      </c>
      <c r="N63" s="1">
        <v>126</v>
      </c>
      <c r="O63" s="1">
        <v>126</v>
      </c>
      <c r="P63" s="6">
        <v>0</v>
      </c>
      <c r="Q63" s="6">
        <v>171.36</v>
      </c>
      <c r="R63" s="6">
        <v>69.010000000000005</v>
      </c>
      <c r="S63" s="6">
        <v>10.87</v>
      </c>
      <c r="T63" s="6">
        <v>0</v>
      </c>
      <c r="U63" s="6">
        <v>251.24</v>
      </c>
      <c r="V63" s="6">
        <v>37.69</v>
      </c>
      <c r="W63" s="6">
        <v>288.93</v>
      </c>
      <c r="X63" s="1" t="s">
        <v>3</v>
      </c>
      <c r="Y63" s="5" t="s">
        <v>262</v>
      </c>
      <c r="Z63" s="1"/>
    </row>
    <row r="64" spans="1:26" x14ac:dyDescent="0.3">
      <c r="A64" s="1" t="s">
        <v>55</v>
      </c>
      <c r="B64" s="1" t="s">
        <v>112</v>
      </c>
      <c r="C64" s="1"/>
      <c r="D64" s="1"/>
      <c r="E64" s="5" t="s">
        <v>99</v>
      </c>
      <c r="F64" s="1" t="s">
        <v>114</v>
      </c>
      <c r="G64" s="1" t="s">
        <v>6</v>
      </c>
      <c r="H64" s="1" t="s">
        <v>6</v>
      </c>
      <c r="I64" s="1" t="s">
        <v>16</v>
      </c>
      <c r="J64" s="1" t="s">
        <v>113</v>
      </c>
      <c r="K64" s="1" t="s">
        <v>10</v>
      </c>
      <c r="L64" s="1">
        <v>2</v>
      </c>
      <c r="M64" s="1">
        <v>25.54</v>
      </c>
      <c r="N64" s="1">
        <v>52.8</v>
      </c>
      <c r="O64" s="1">
        <v>53</v>
      </c>
      <c r="P64" s="6">
        <v>0</v>
      </c>
      <c r="Q64" s="6">
        <v>72.08</v>
      </c>
      <c r="R64" s="6">
        <v>29.03</v>
      </c>
      <c r="S64" s="6">
        <v>10.87</v>
      </c>
      <c r="T64" s="6">
        <v>0</v>
      </c>
      <c r="U64" s="6">
        <v>111.98</v>
      </c>
      <c r="V64" s="6">
        <v>16.8</v>
      </c>
      <c r="W64" s="6">
        <v>128.78</v>
      </c>
      <c r="X64" s="1" t="s">
        <v>3</v>
      </c>
      <c r="Y64" s="5" t="s">
        <v>262</v>
      </c>
      <c r="Z64" s="1"/>
    </row>
    <row r="65" spans="1:26" x14ac:dyDescent="0.3">
      <c r="A65" s="1" t="s">
        <v>55</v>
      </c>
      <c r="B65" s="1" t="s">
        <v>109</v>
      </c>
      <c r="C65" s="1"/>
      <c r="D65" s="1"/>
      <c r="E65" s="5" t="s">
        <v>99</v>
      </c>
      <c r="F65" s="1" t="s">
        <v>111</v>
      </c>
      <c r="G65" s="1" t="s">
        <v>6</v>
      </c>
      <c r="H65" s="1" t="s">
        <v>6</v>
      </c>
      <c r="I65" s="1" t="s">
        <v>81</v>
      </c>
      <c r="J65" s="1" t="s">
        <v>110</v>
      </c>
      <c r="K65" s="1" t="s">
        <v>10</v>
      </c>
      <c r="L65" s="1">
        <v>1</v>
      </c>
      <c r="M65" s="1">
        <v>22.1</v>
      </c>
      <c r="N65" s="1">
        <v>25.2</v>
      </c>
      <c r="O65" s="1">
        <v>26</v>
      </c>
      <c r="P65" s="6">
        <v>0</v>
      </c>
      <c r="Q65" s="6">
        <v>65.78</v>
      </c>
      <c r="R65" s="6">
        <v>26.49</v>
      </c>
      <c r="S65" s="6">
        <v>10.87</v>
      </c>
      <c r="T65" s="6">
        <v>0</v>
      </c>
      <c r="U65" s="6">
        <v>103.14</v>
      </c>
      <c r="V65" s="6">
        <v>15.47</v>
      </c>
      <c r="W65" s="6">
        <v>118.61</v>
      </c>
      <c r="X65" s="1" t="s">
        <v>3</v>
      </c>
      <c r="Y65" s="5" t="s">
        <v>262</v>
      </c>
      <c r="Z65" s="1"/>
    </row>
    <row r="66" spans="1:26" x14ac:dyDescent="0.3">
      <c r="A66" s="1" t="s">
        <v>55</v>
      </c>
      <c r="B66" s="1" t="s">
        <v>115</v>
      </c>
      <c r="C66" s="1"/>
      <c r="D66" s="1"/>
      <c r="E66" s="5" t="s">
        <v>99</v>
      </c>
      <c r="F66" s="5" t="s">
        <v>227</v>
      </c>
      <c r="G66" s="1" t="s">
        <v>6</v>
      </c>
      <c r="H66" s="1" t="s">
        <v>6</v>
      </c>
      <c r="I66" s="1" t="s">
        <v>16</v>
      </c>
      <c r="J66" s="1" t="s">
        <v>46</v>
      </c>
      <c r="K66" s="1" t="s">
        <v>10</v>
      </c>
      <c r="L66" s="1">
        <v>2</v>
      </c>
      <c r="M66" s="1">
        <v>49.78</v>
      </c>
      <c r="N66" s="1">
        <v>50.5</v>
      </c>
      <c r="O66" s="1">
        <v>51</v>
      </c>
      <c r="P66" s="6">
        <v>0</v>
      </c>
      <c r="Q66" s="6">
        <v>69.36</v>
      </c>
      <c r="R66" s="6">
        <v>27.93</v>
      </c>
      <c r="S66" s="6">
        <v>10.87</v>
      </c>
      <c r="T66" s="6">
        <v>0</v>
      </c>
      <c r="U66" s="6">
        <v>108.16</v>
      </c>
      <c r="V66" s="6">
        <v>16.22</v>
      </c>
      <c r="W66" s="6">
        <v>124.38</v>
      </c>
      <c r="X66" s="1" t="s">
        <v>3</v>
      </c>
      <c r="Y66" s="5" t="s">
        <v>262</v>
      </c>
      <c r="Z66" s="1"/>
    </row>
    <row r="67" spans="1:26" x14ac:dyDescent="0.3">
      <c r="A67" s="1" t="s">
        <v>55</v>
      </c>
      <c r="B67" s="1" t="s">
        <v>57</v>
      </c>
      <c r="C67" s="1">
        <v>87648396</v>
      </c>
      <c r="D67" s="1">
        <v>76820407</v>
      </c>
      <c r="E67" s="5" t="s">
        <v>99</v>
      </c>
      <c r="F67" s="1" t="s">
        <v>58</v>
      </c>
      <c r="G67" s="1" t="s">
        <v>6</v>
      </c>
      <c r="H67" s="1" t="s">
        <v>6</v>
      </c>
      <c r="I67" s="1" t="s">
        <v>38</v>
      </c>
      <c r="J67" s="1" t="s">
        <v>39</v>
      </c>
      <c r="K67" s="1" t="s">
        <v>10</v>
      </c>
      <c r="L67" s="1">
        <v>2</v>
      </c>
      <c r="M67" s="1">
        <v>48.08</v>
      </c>
      <c r="N67" s="1">
        <v>40.6</v>
      </c>
      <c r="O67" s="1">
        <v>49</v>
      </c>
      <c r="P67" s="6">
        <v>0</v>
      </c>
      <c r="Q67" s="6">
        <v>89.18</v>
      </c>
      <c r="R67" s="6">
        <v>35.909999999999997</v>
      </c>
      <c r="S67" s="6">
        <v>10.87</v>
      </c>
      <c r="T67" s="6">
        <v>0</v>
      </c>
      <c r="U67" s="6">
        <v>135.96</v>
      </c>
      <c r="V67" s="6">
        <v>20.39</v>
      </c>
      <c r="W67" s="6">
        <v>156.35</v>
      </c>
      <c r="X67" s="1" t="s">
        <v>3</v>
      </c>
      <c r="Y67" s="5" t="s">
        <v>262</v>
      </c>
      <c r="Z67" s="1"/>
    </row>
    <row r="68" spans="1:26" x14ac:dyDescent="0.3">
      <c r="A68" s="1" t="s">
        <v>55</v>
      </c>
      <c r="B68" s="1" t="s">
        <v>107</v>
      </c>
      <c r="C68" s="1"/>
      <c r="D68" s="1"/>
      <c r="E68" s="5" t="s">
        <v>99</v>
      </c>
      <c r="F68" s="1" t="s">
        <v>108</v>
      </c>
      <c r="G68" s="1" t="s">
        <v>6</v>
      </c>
      <c r="H68" s="1" t="s">
        <v>6</v>
      </c>
      <c r="I68" s="1" t="s">
        <v>16</v>
      </c>
      <c r="J68" s="1" t="s">
        <v>17</v>
      </c>
      <c r="K68" s="1" t="s">
        <v>10</v>
      </c>
      <c r="L68" s="1">
        <v>1</v>
      </c>
      <c r="M68" s="1">
        <v>11.64</v>
      </c>
      <c r="N68" s="1">
        <v>25.2</v>
      </c>
      <c r="O68" s="1">
        <v>26</v>
      </c>
      <c r="P68" s="6">
        <v>0</v>
      </c>
      <c r="Q68" s="6">
        <v>45.29</v>
      </c>
      <c r="R68" s="6">
        <v>18.239999999999998</v>
      </c>
      <c r="S68" s="6">
        <v>10.87</v>
      </c>
      <c r="T68" s="6">
        <v>0</v>
      </c>
      <c r="U68" s="6">
        <v>74.400000000000006</v>
      </c>
      <c r="V68" s="6">
        <v>11.16</v>
      </c>
      <c r="W68" s="6">
        <v>85.56</v>
      </c>
      <c r="X68" s="1" t="s">
        <v>3</v>
      </c>
      <c r="Y68" s="5" t="s">
        <v>262</v>
      </c>
      <c r="Z68" s="1"/>
    </row>
    <row r="69" spans="1:26" x14ac:dyDescent="0.3">
      <c r="A69" s="1" t="s">
        <v>55</v>
      </c>
      <c r="B69" s="1" t="s">
        <v>117</v>
      </c>
      <c r="C69" s="1"/>
      <c r="D69" s="1"/>
      <c r="E69" s="5" t="s">
        <v>99</v>
      </c>
      <c r="F69" s="5" t="s">
        <v>270</v>
      </c>
      <c r="G69" s="1" t="s">
        <v>6</v>
      </c>
      <c r="H69" s="1" t="s">
        <v>6</v>
      </c>
      <c r="I69" s="1" t="s">
        <v>16</v>
      </c>
      <c r="J69" s="1" t="s">
        <v>40</v>
      </c>
      <c r="K69" s="1" t="s">
        <v>10</v>
      </c>
      <c r="L69" s="1">
        <v>2</v>
      </c>
      <c r="M69" s="1">
        <v>663</v>
      </c>
      <c r="N69" s="1">
        <v>1006</v>
      </c>
      <c r="O69" s="1">
        <v>1006</v>
      </c>
      <c r="P69" s="6">
        <v>0</v>
      </c>
      <c r="Q69" s="6">
        <v>1368.16</v>
      </c>
      <c r="R69" s="6">
        <v>550.96</v>
      </c>
      <c r="S69" s="6">
        <v>10.87</v>
      </c>
      <c r="T69" s="6">
        <v>0</v>
      </c>
      <c r="U69" s="6">
        <v>1929.99</v>
      </c>
      <c r="V69" s="6">
        <v>289.5</v>
      </c>
      <c r="W69" s="6">
        <v>2219.4899999999998</v>
      </c>
      <c r="X69" s="1" t="s">
        <v>3</v>
      </c>
      <c r="Y69" s="5" t="s">
        <v>262</v>
      </c>
      <c r="Z69" s="1"/>
    </row>
    <row r="70" spans="1:26" x14ac:dyDescent="0.3">
      <c r="A70" s="1" t="s">
        <v>55</v>
      </c>
      <c r="B70" s="1" t="s">
        <v>145</v>
      </c>
      <c r="C70" s="1"/>
      <c r="D70" s="1"/>
      <c r="E70" s="5" t="s">
        <v>99</v>
      </c>
      <c r="F70" s="1" t="s">
        <v>146</v>
      </c>
      <c r="G70" s="1" t="s">
        <v>6</v>
      </c>
      <c r="H70" s="1" t="s">
        <v>6</v>
      </c>
      <c r="I70" s="1" t="s">
        <v>16</v>
      </c>
      <c r="J70" s="1" t="s">
        <v>40</v>
      </c>
      <c r="K70" s="1" t="s">
        <v>44</v>
      </c>
      <c r="L70" s="1">
        <v>10</v>
      </c>
      <c r="M70" s="1">
        <v>3066</v>
      </c>
      <c r="N70" s="1">
        <v>10100</v>
      </c>
      <c r="O70" s="1">
        <v>10100</v>
      </c>
      <c r="P70" s="6">
        <v>0</v>
      </c>
      <c r="Q70" s="6">
        <v>5162.3</v>
      </c>
      <c r="R70" s="6">
        <v>1279.73</v>
      </c>
      <c r="S70" s="6">
        <v>10.87</v>
      </c>
      <c r="T70" s="6">
        <v>0</v>
      </c>
      <c r="U70" s="6">
        <v>6452.9</v>
      </c>
      <c r="V70" s="6">
        <v>967.94</v>
      </c>
      <c r="W70" s="6">
        <v>7420.84</v>
      </c>
      <c r="X70" s="1" t="s">
        <v>3</v>
      </c>
      <c r="Y70" s="5" t="s">
        <v>262</v>
      </c>
      <c r="Z70" s="1"/>
    </row>
    <row r="71" spans="1:26" x14ac:dyDescent="0.3">
      <c r="A71" s="1" t="s">
        <v>4</v>
      </c>
      <c r="B71" s="1" t="s">
        <v>160</v>
      </c>
      <c r="C71" s="1"/>
      <c r="D71" s="1"/>
      <c r="E71" s="5" t="s">
        <v>99</v>
      </c>
      <c r="F71" s="5" t="s">
        <v>270</v>
      </c>
      <c r="G71" s="1" t="s">
        <v>6</v>
      </c>
      <c r="H71" s="1" t="s">
        <v>6</v>
      </c>
      <c r="I71" s="1" t="s">
        <v>16</v>
      </c>
      <c r="J71" s="1" t="s">
        <v>78</v>
      </c>
      <c r="K71" s="1" t="s">
        <v>44</v>
      </c>
      <c r="L71" s="1">
        <v>10</v>
      </c>
      <c r="M71" s="1">
        <v>4113</v>
      </c>
      <c r="N71" s="1">
        <v>10000</v>
      </c>
      <c r="O71" s="1">
        <v>10000</v>
      </c>
      <c r="P71" s="6">
        <v>0</v>
      </c>
      <c r="Q71" s="6">
        <v>5162.3</v>
      </c>
      <c r="R71" s="6">
        <v>1279.73</v>
      </c>
      <c r="S71" s="6">
        <v>10.87</v>
      </c>
      <c r="T71" s="6">
        <v>0</v>
      </c>
      <c r="U71" s="6">
        <v>6452.9</v>
      </c>
      <c r="V71" s="6">
        <v>967.94</v>
      </c>
      <c r="W71" s="6">
        <v>7420.84</v>
      </c>
      <c r="X71" s="1" t="s">
        <v>3</v>
      </c>
      <c r="Y71" s="5" t="s">
        <v>262</v>
      </c>
      <c r="Z71" s="1"/>
    </row>
    <row r="72" spans="1:26" x14ac:dyDescent="0.3">
      <c r="A72" s="1" t="s">
        <v>4</v>
      </c>
      <c r="B72" s="1" t="s">
        <v>150</v>
      </c>
      <c r="C72" s="1">
        <v>87647354</v>
      </c>
      <c r="D72" s="1"/>
      <c r="E72" s="5" t="s">
        <v>99</v>
      </c>
      <c r="F72" s="1" t="s">
        <v>152</v>
      </c>
      <c r="G72" s="1" t="s">
        <v>6</v>
      </c>
      <c r="H72" s="1" t="s">
        <v>6</v>
      </c>
      <c r="I72" s="1" t="s">
        <v>16</v>
      </c>
      <c r="J72" s="1" t="s">
        <v>151</v>
      </c>
      <c r="K72" s="1" t="s">
        <v>10</v>
      </c>
      <c r="L72" s="1">
        <v>1</v>
      </c>
      <c r="M72" s="1">
        <v>411</v>
      </c>
      <c r="N72" s="1">
        <v>606</v>
      </c>
      <c r="O72" s="1">
        <v>606</v>
      </c>
      <c r="P72" s="6">
        <v>0</v>
      </c>
      <c r="Q72" s="6">
        <v>824.16</v>
      </c>
      <c r="R72" s="6">
        <v>331.89</v>
      </c>
      <c r="S72" s="6">
        <v>10.87</v>
      </c>
      <c r="T72" s="6">
        <v>0</v>
      </c>
      <c r="U72" s="6">
        <v>1166.92</v>
      </c>
      <c r="V72" s="6">
        <v>175.04</v>
      </c>
      <c r="W72" s="6">
        <v>1341.96</v>
      </c>
      <c r="X72" s="1" t="s">
        <v>3</v>
      </c>
      <c r="Y72" s="5" t="s">
        <v>262</v>
      </c>
      <c r="Z72" s="1"/>
    </row>
    <row r="73" spans="1:26" x14ac:dyDescent="0.3">
      <c r="A73" s="1" t="s">
        <v>4</v>
      </c>
      <c r="B73" s="1" t="s">
        <v>216</v>
      </c>
      <c r="C73" s="1">
        <v>87646707</v>
      </c>
      <c r="D73" s="1"/>
      <c r="E73" s="5" t="s">
        <v>99</v>
      </c>
      <c r="F73" s="1" t="s">
        <v>218</v>
      </c>
      <c r="G73" s="1" t="s">
        <v>6</v>
      </c>
      <c r="H73" s="1" t="s">
        <v>6</v>
      </c>
      <c r="I73" s="1" t="s">
        <v>6</v>
      </c>
      <c r="J73" s="1" t="s">
        <v>217</v>
      </c>
      <c r="K73" s="1" t="s">
        <v>10</v>
      </c>
      <c r="L73" s="1">
        <v>1</v>
      </c>
      <c r="M73" s="1">
        <v>2.7</v>
      </c>
      <c r="N73" s="1">
        <v>1.04</v>
      </c>
      <c r="O73" s="1">
        <v>3</v>
      </c>
      <c r="P73" s="6">
        <v>0</v>
      </c>
      <c r="Q73" s="6">
        <v>45.29</v>
      </c>
      <c r="R73" s="6">
        <v>69.88</v>
      </c>
      <c r="S73" s="6">
        <v>10.87</v>
      </c>
      <c r="T73" s="6">
        <v>128.24</v>
      </c>
      <c r="U73" s="6">
        <v>254.28</v>
      </c>
      <c r="V73" s="6">
        <v>38.14</v>
      </c>
      <c r="W73" s="6">
        <v>292.42</v>
      </c>
      <c r="X73" s="1" t="s">
        <v>3</v>
      </c>
      <c r="Y73" s="5" t="s">
        <v>262</v>
      </c>
      <c r="Z73" s="1"/>
    </row>
    <row r="74" spans="1:26" x14ac:dyDescent="0.3">
      <c r="A74" s="1" t="s">
        <v>4</v>
      </c>
      <c r="B74" s="1" t="s">
        <v>219</v>
      </c>
      <c r="C74" s="1">
        <v>87647245</v>
      </c>
      <c r="D74" s="1"/>
      <c r="E74" s="5" t="s">
        <v>99</v>
      </c>
      <c r="F74" s="1" t="s">
        <v>221</v>
      </c>
      <c r="G74" s="1" t="s">
        <v>6</v>
      </c>
      <c r="H74" s="1" t="s">
        <v>6</v>
      </c>
      <c r="I74" s="1" t="s">
        <v>16</v>
      </c>
      <c r="J74" s="1" t="s">
        <v>220</v>
      </c>
      <c r="K74" s="1" t="s">
        <v>10</v>
      </c>
      <c r="L74" s="1">
        <v>1</v>
      </c>
      <c r="M74" s="1">
        <v>11.51</v>
      </c>
      <c r="N74" s="1">
        <v>10.36</v>
      </c>
      <c r="O74" s="1">
        <v>12</v>
      </c>
      <c r="P74" s="6">
        <v>0</v>
      </c>
      <c r="Q74" s="6">
        <v>45.29</v>
      </c>
      <c r="R74" s="6">
        <v>18.239999999999998</v>
      </c>
      <c r="S74" s="6">
        <v>10.87</v>
      </c>
      <c r="T74" s="6">
        <v>0</v>
      </c>
      <c r="U74" s="6">
        <v>74.400000000000006</v>
      </c>
      <c r="V74" s="6">
        <v>11.16</v>
      </c>
      <c r="W74" s="6">
        <v>85.56</v>
      </c>
      <c r="X74" s="1" t="s">
        <v>3</v>
      </c>
      <c r="Y74" s="5" t="s">
        <v>262</v>
      </c>
      <c r="Z74" s="1"/>
    </row>
    <row r="75" spans="1:26" x14ac:dyDescent="0.3">
      <c r="A75" s="1" t="s">
        <v>4</v>
      </c>
      <c r="B75" s="1" t="s">
        <v>5</v>
      </c>
      <c r="C75" s="1">
        <v>87647254</v>
      </c>
      <c r="D75" s="1"/>
      <c r="E75" s="5" t="s">
        <v>99</v>
      </c>
      <c r="F75" s="1" t="s">
        <v>9</v>
      </c>
      <c r="G75" s="1" t="s">
        <v>6</v>
      </c>
      <c r="H75" s="1" t="s">
        <v>6</v>
      </c>
      <c r="I75" s="1" t="s">
        <v>6</v>
      </c>
      <c r="J75" s="1" t="s">
        <v>8</v>
      </c>
      <c r="K75" s="1" t="s">
        <v>10</v>
      </c>
      <c r="L75" s="1">
        <v>1</v>
      </c>
      <c r="M75" s="1">
        <v>5.7</v>
      </c>
      <c r="N75" s="1">
        <v>5018</v>
      </c>
      <c r="O75" s="1">
        <v>5018</v>
      </c>
      <c r="P75" s="6">
        <v>0</v>
      </c>
      <c r="Q75" s="6">
        <v>2107.56</v>
      </c>
      <c r="R75" s="6">
        <v>4369.12</v>
      </c>
      <c r="S75" s="6">
        <v>10.87</v>
      </c>
      <c r="T75" s="6">
        <v>8742</v>
      </c>
      <c r="U75" s="6">
        <v>15229.55</v>
      </c>
      <c r="V75" s="6">
        <v>2284.4299999999998</v>
      </c>
      <c r="W75" s="6">
        <v>17513.98</v>
      </c>
      <c r="X75" s="1" t="s">
        <v>3</v>
      </c>
      <c r="Y75" s="5" t="s">
        <v>262</v>
      </c>
      <c r="Z75" s="1"/>
    </row>
    <row r="76" spans="1:26" x14ac:dyDescent="0.3">
      <c r="A76" s="1" t="s">
        <v>4</v>
      </c>
      <c r="B76" s="1" t="s">
        <v>162</v>
      </c>
      <c r="C76" s="1"/>
      <c r="D76" s="1"/>
      <c r="E76" s="5" t="s">
        <v>99</v>
      </c>
      <c r="F76" s="1" t="s">
        <v>163</v>
      </c>
      <c r="G76" s="1" t="s">
        <v>6</v>
      </c>
      <c r="H76" s="1" t="s">
        <v>6</v>
      </c>
      <c r="I76" s="1" t="s">
        <v>38</v>
      </c>
      <c r="J76" s="1" t="s">
        <v>101</v>
      </c>
      <c r="K76" s="1" t="s">
        <v>10</v>
      </c>
      <c r="L76" s="1">
        <v>2</v>
      </c>
      <c r="M76" s="1">
        <v>405</v>
      </c>
      <c r="N76" s="1">
        <v>309.12</v>
      </c>
      <c r="O76" s="1">
        <v>405</v>
      </c>
      <c r="P76" s="6">
        <v>0</v>
      </c>
      <c r="Q76" s="6">
        <v>737.1</v>
      </c>
      <c r="R76" s="6">
        <v>622.07000000000005</v>
      </c>
      <c r="S76" s="6">
        <v>10.87</v>
      </c>
      <c r="T76" s="6">
        <v>807.64</v>
      </c>
      <c r="U76" s="6">
        <v>2177.6799999999998</v>
      </c>
      <c r="V76" s="6">
        <v>326.64999999999998</v>
      </c>
      <c r="W76" s="6">
        <v>2504.33</v>
      </c>
      <c r="X76" s="1" t="s">
        <v>3</v>
      </c>
      <c r="Y76" s="5" t="s">
        <v>262</v>
      </c>
      <c r="Z76" s="1"/>
    </row>
    <row r="77" spans="1:26" x14ac:dyDescent="0.3">
      <c r="A77" s="1" t="s">
        <v>4</v>
      </c>
      <c r="B77" s="1" t="s">
        <v>26</v>
      </c>
      <c r="C77" s="1">
        <v>87646690</v>
      </c>
      <c r="D77" s="1"/>
      <c r="E77" s="5" t="s">
        <v>99</v>
      </c>
      <c r="F77" s="1" t="s">
        <v>29</v>
      </c>
      <c r="G77" s="1" t="s">
        <v>6</v>
      </c>
      <c r="H77" s="1" t="s">
        <v>6</v>
      </c>
      <c r="I77" s="1" t="s">
        <v>27</v>
      </c>
      <c r="J77" s="1" t="s">
        <v>28</v>
      </c>
      <c r="K77" s="1" t="s">
        <v>10</v>
      </c>
      <c r="L77" s="1">
        <v>1</v>
      </c>
      <c r="M77" s="1">
        <v>10.46</v>
      </c>
      <c r="N77" s="1">
        <v>10.36</v>
      </c>
      <c r="O77" s="1">
        <v>11</v>
      </c>
      <c r="P77" s="6">
        <v>0</v>
      </c>
      <c r="Q77" s="6">
        <v>45.29</v>
      </c>
      <c r="R77" s="6">
        <v>70.569999999999993</v>
      </c>
      <c r="S77" s="6">
        <v>10.87</v>
      </c>
      <c r="T77" s="6">
        <v>129.96</v>
      </c>
      <c r="U77" s="6">
        <v>256.69</v>
      </c>
      <c r="V77" s="6">
        <v>38.5</v>
      </c>
      <c r="W77" s="6">
        <v>295.19</v>
      </c>
      <c r="X77" s="1" t="s">
        <v>3</v>
      </c>
      <c r="Y77" s="5" t="s">
        <v>262</v>
      </c>
      <c r="Z77" s="1"/>
    </row>
    <row r="78" spans="1:26" x14ac:dyDescent="0.3">
      <c r="A78" s="1" t="s">
        <v>4</v>
      </c>
      <c r="B78" s="1" t="s">
        <v>222</v>
      </c>
      <c r="C78" s="1">
        <v>87646692</v>
      </c>
      <c r="D78" s="1"/>
      <c r="E78" s="5" t="s">
        <v>99</v>
      </c>
      <c r="F78" s="1" t="s">
        <v>223</v>
      </c>
      <c r="G78" s="1" t="s">
        <v>6</v>
      </c>
      <c r="H78" s="1" t="s">
        <v>6</v>
      </c>
      <c r="I78" s="1" t="s">
        <v>16</v>
      </c>
      <c r="J78" s="1" t="s">
        <v>172</v>
      </c>
      <c r="K78" s="1" t="s">
        <v>10</v>
      </c>
      <c r="L78" s="1">
        <v>1</v>
      </c>
      <c r="M78" s="1">
        <v>5.95</v>
      </c>
      <c r="N78" s="1">
        <v>3.11</v>
      </c>
      <c r="O78" s="1">
        <v>6</v>
      </c>
      <c r="P78" s="6">
        <v>0</v>
      </c>
      <c r="Q78" s="6">
        <v>45.29</v>
      </c>
      <c r="R78" s="6">
        <v>18.239999999999998</v>
      </c>
      <c r="S78" s="6">
        <v>10.87</v>
      </c>
      <c r="T78" s="6">
        <v>0</v>
      </c>
      <c r="U78" s="6">
        <v>74.400000000000006</v>
      </c>
      <c r="V78" s="6">
        <v>11.16</v>
      </c>
      <c r="W78" s="6">
        <v>85.56</v>
      </c>
      <c r="X78" s="1" t="s">
        <v>3</v>
      </c>
      <c r="Y78" s="5" t="s">
        <v>262</v>
      </c>
      <c r="Z78" s="1"/>
    </row>
    <row r="79" spans="1:26" x14ac:dyDescent="0.3">
      <c r="A79" s="1" t="s">
        <v>4</v>
      </c>
      <c r="B79" s="1" t="s">
        <v>100</v>
      </c>
      <c r="C79" s="1">
        <v>87646718</v>
      </c>
      <c r="D79" s="1"/>
      <c r="E79" s="5" t="s">
        <v>99</v>
      </c>
      <c r="F79" s="1" t="s">
        <v>102</v>
      </c>
      <c r="G79" s="1" t="s">
        <v>6</v>
      </c>
      <c r="H79" s="1" t="s">
        <v>6</v>
      </c>
      <c r="I79" s="1" t="s">
        <v>38</v>
      </c>
      <c r="J79" s="1" t="s">
        <v>101</v>
      </c>
      <c r="K79" s="1" t="s">
        <v>10</v>
      </c>
      <c r="L79" s="1">
        <v>1</v>
      </c>
      <c r="M79" s="1">
        <v>345</v>
      </c>
      <c r="N79" s="1">
        <v>230.05</v>
      </c>
      <c r="O79" s="1">
        <v>345</v>
      </c>
      <c r="P79" s="6">
        <v>0</v>
      </c>
      <c r="Q79" s="6">
        <v>627.9</v>
      </c>
      <c r="R79" s="6">
        <v>536.53</v>
      </c>
      <c r="S79" s="6">
        <v>10.87</v>
      </c>
      <c r="T79" s="6">
        <v>704.44</v>
      </c>
      <c r="U79" s="6">
        <v>1879.74</v>
      </c>
      <c r="V79" s="6">
        <v>281.95999999999998</v>
      </c>
      <c r="W79" s="6">
        <v>2161.6999999999998</v>
      </c>
      <c r="X79" s="1" t="s">
        <v>3</v>
      </c>
      <c r="Y79" s="5" t="s">
        <v>262</v>
      </c>
      <c r="Z79" s="1"/>
    </row>
    <row r="80" spans="1:26" x14ac:dyDescent="0.3">
      <c r="A80" s="1" t="s">
        <v>4</v>
      </c>
      <c r="B80" s="1" t="s">
        <v>93</v>
      </c>
      <c r="C80" s="1">
        <v>87647009</v>
      </c>
      <c r="D80" s="1"/>
      <c r="E80" s="5" t="s">
        <v>99</v>
      </c>
      <c r="F80" s="1" t="s">
        <v>95</v>
      </c>
      <c r="G80" s="1" t="s">
        <v>6</v>
      </c>
      <c r="H80" s="1" t="s">
        <v>6</v>
      </c>
      <c r="I80" s="1" t="s">
        <v>50</v>
      </c>
      <c r="J80" s="1" t="s">
        <v>94</v>
      </c>
      <c r="K80" s="1" t="s">
        <v>10</v>
      </c>
      <c r="L80" s="1">
        <v>1</v>
      </c>
      <c r="M80" s="1">
        <v>17.68</v>
      </c>
      <c r="N80" s="1">
        <v>20.239999999999998</v>
      </c>
      <c r="O80" s="1">
        <v>21</v>
      </c>
      <c r="P80" s="6">
        <v>0</v>
      </c>
      <c r="Q80" s="6">
        <v>45.29</v>
      </c>
      <c r="R80" s="6">
        <v>18.239999999999998</v>
      </c>
      <c r="S80" s="6">
        <v>10.87</v>
      </c>
      <c r="T80" s="6">
        <v>0</v>
      </c>
      <c r="U80" s="6">
        <v>74.400000000000006</v>
      </c>
      <c r="V80" s="6">
        <v>11.16</v>
      </c>
      <c r="W80" s="6">
        <v>85.56</v>
      </c>
      <c r="X80" s="1" t="s">
        <v>3</v>
      </c>
      <c r="Y80" s="5" t="s">
        <v>262</v>
      </c>
      <c r="Z80" s="1"/>
    </row>
    <row r="81" spans="1:26" x14ac:dyDescent="0.3">
      <c r="A81" s="1" t="s">
        <v>4</v>
      </c>
      <c r="B81" s="1" t="s">
        <v>147</v>
      </c>
      <c r="C81" s="1">
        <v>87647003</v>
      </c>
      <c r="D81" s="1"/>
      <c r="E81" s="5" t="s">
        <v>99</v>
      </c>
      <c r="F81" s="1" t="s">
        <v>149</v>
      </c>
      <c r="G81" s="1" t="s">
        <v>6</v>
      </c>
      <c r="H81" s="1" t="s">
        <v>6</v>
      </c>
      <c r="I81" s="1" t="s">
        <v>16</v>
      </c>
      <c r="J81" s="1" t="s">
        <v>148</v>
      </c>
      <c r="K81" s="1" t="s">
        <v>10</v>
      </c>
      <c r="L81" s="1">
        <v>3</v>
      </c>
      <c r="M81" s="1">
        <v>1012.04</v>
      </c>
      <c r="N81" s="1">
        <v>3560.25</v>
      </c>
      <c r="O81" s="1">
        <v>3561</v>
      </c>
      <c r="P81" s="6">
        <v>0</v>
      </c>
      <c r="Q81" s="6">
        <v>8732.02</v>
      </c>
      <c r="R81" s="6">
        <v>3516.38</v>
      </c>
      <c r="S81" s="6">
        <v>10.87</v>
      </c>
      <c r="T81" s="6">
        <v>0</v>
      </c>
      <c r="U81" s="6">
        <v>12259.270000000002</v>
      </c>
      <c r="V81" s="6">
        <v>1838.89</v>
      </c>
      <c r="W81" s="6">
        <v>14098.16</v>
      </c>
      <c r="X81" s="1" t="s">
        <v>3</v>
      </c>
      <c r="Y81" s="5" t="s">
        <v>262</v>
      </c>
      <c r="Z81" s="1"/>
    </row>
    <row r="82" spans="1:26" x14ac:dyDescent="0.3">
      <c r="A82" s="1" t="s">
        <v>4</v>
      </c>
      <c r="B82" s="1" t="s">
        <v>19</v>
      </c>
      <c r="C82" s="1">
        <v>87647020</v>
      </c>
      <c r="D82" s="1"/>
      <c r="E82" s="5" t="s">
        <v>99</v>
      </c>
      <c r="F82" s="1" t="s">
        <v>21</v>
      </c>
      <c r="G82" s="1" t="s">
        <v>6</v>
      </c>
      <c r="H82" s="1" t="s">
        <v>6</v>
      </c>
      <c r="I82" s="1" t="s">
        <v>6</v>
      </c>
      <c r="J82" s="1" t="s">
        <v>20</v>
      </c>
      <c r="K82" s="1" t="s">
        <v>10</v>
      </c>
      <c r="L82" s="1">
        <v>1</v>
      </c>
      <c r="M82" s="1">
        <v>151.63</v>
      </c>
      <c r="N82" s="1">
        <v>225.9</v>
      </c>
      <c r="O82" s="1">
        <v>226</v>
      </c>
      <c r="P82" s="6">
        <v>0</v>
      </c>
      <c r="Q82" s="6">
        <v>94.92</v>
      </c>
      <c r="R82" s="6">
        <v>239.48</v>
      </c>
      <c r="S82" s="6">
        <v>10.87</v>
      </c>
      <c r="T82" s="6">
        <v>499.76</v>
      </c>
      <c r="U82" s="6">
        <v>845.03</v>
      </c>
      <c r="V82" s="6">
        <v>126.75</v>
      </c>
      <c r="W82" s="6">
        <v>971.78</v>
      </c>
      <c r="X82" s="1" t="s">
        <v>3</v>
      </c>
      <c r="Y82" s="5" t="s">
        <v>262</v>
      </c>
      <c r="Z82" s="1"/>
    </row>
    <row r="83" spans="1:26" x14ac:dyDescent="0.3">
      <c r="A83" s="1" t="s">
        <v>13</v>
      </c>
      <c r="B83" s="1" t="s">
        <v>202</v>
      </c>
      <c r="C83" s="1">
        <v>87651449</v>
      </c>
      <c r="D83" s="1"/>
      <c r="E83" s="5" t="s">
        <v>233</v>
      </c>
      <c r="F83" s="1" t="s">
        <v>204</v>
      </c>
      <c r="G83" s="1" t="s">
        <v>6</v>
      </c>
      <c r="H83" s="1" t="s">
        <v>6</v>
      </c>
      <c r="I83" s="1" t="s">
        <v>16</v>
      </c>
      <c r="J83" s="1" t="s">
        <v>203</v>
      </c>
      <c r="K83" s="1" t="s">
        <v>10</v>
      </c>
      <c r="L83" s="1">
        <v>1</v>
      </c>
      <c r="M83" s="1">
        <v>157.25</v>
      </c>
      <c r="N83" s="1">
        <v>202.4</v>
      </c>
      <c r="O83" s="1">
        <v>203</v>
      </c>
      <c r="P83" s="6">
        <v>0</v>
      </c>
      <c r="Q83" s="6">
        <v>276.08</v>
      </c>
      <c r="R83" s="6">
        <v>296.5</v>
      </c>
      <c r="S83" s="6">
        <v>10.87</v>
      </c>
      <c r="T83" s="6">
        <v>460.2</v>
      </c>
      <c r="U83" s="6">
        <v>1043.6500000000001</v>
      </c>
      <c r="V83" s="6">
        <v>156.55000000000001</v>
      </c>
      <c r="W83" s="6">
        <v>1200.2</v>
      </c>
      <c r="X83" s="1" t="s">
        <v>3</v>
      </c>
      <c r="Y83" s="5" t="s">
        <v>262</v>
      </c>
      <c r="Z83" s="1"/>
    </row>
    <row r="84" spans="1:26" x14ac:dyDescent="0.3">
      <c r="A84" s="1" t="s">
        <v>13</v>
      </c>
      <c r="B84" s="1" t="s">
        <v>14</v>
      </c>
      <c r="C84" s="1">
        <v>87650659</v>
      </c>
      <c r="D84" s="1"/>
      <c r="E84" s="5" t="s">
        <v>233</v>
      </c>
      <c r="F84" s="1" t="s">
        <v>18</v>
      </c>
      <c r="G84" s="1" t="s">
        <v>6</v>
      </c>
      <c r="H84" s="1" t="s">
        <v>6</v>
      </c>
      <c r="I84" s="1" t="s">
        <v>16</v>
      </c>
      <c r="J84" s="1" t="s">
        <v>17</v>
      </c>
      <c r="K84" s="1" t="s">
        <v>10</v>
      </c>
      <c r="L84" s="1">
        <v>1</v>
      </c>
      <c r="M84" s="1">
        <v>1.73</v>
      </c>
      <c r="N84" s="1">
        <v>2.2999999999999998</v>
      </c>
      <c r="O84" s="1">
        <v>3</v>
      </c>
      <c r="P84" s="6">
        <v>0</v>
      </c>
      <c r="Q84" s="6">
        <v>45.29</v>
      </c>
      <c r="R84" s="6">
        <v>18.239999999999998</v>
      </c>
      <c r="S84" s="6">
        <v>10.87</v>
      </c>
      <c r="T84" s="6">
        <v>0</v>
      </c>
      <c r="U84" s="6">
        <v>74.400000000000006</v>
      </c>
      <c r="V84" s="6">
        <v>11.16</v>
      </c>
      <c r="W84" s="6">
        <v>85.56</v>
      </c>
      <c r="X84" s="1" t="s">
        <v>3</v>
      </c>
      <c r="Y84" s="5" t="s">
        <v>262</v>
      </c>
      <c r="Z84" s="1"/>
    </row>
    <row r="85" spans="1:26" x14ac:dyDescent="0.3">
      <c r="A85" s="1" t="s">
        <v>13</v>
      </c>
      <c r="B85" s="1" t="s">
        <v>165</v>
      </c>
      <c r="C85" s="1">
        <v>87650789</v>
      </c>
      <c r="D85" s="1"/>
      <c r="E85" s="5" t="s">
        <v>233</v>
      </c>
      <c r="F85" s="5" t="s">
        <v>227</v>
      </c>
      <c r="G85" s="1" t="s">
        <v>6</v>
      </c>
      <c r="H85" s="1" t="s">
        <v>6</v>
      </c>
      <c r="I85" s="1" t="s">
        <v>16</v>
      </c>
      <c r="J85" s="1" t="s">
        <v>46</v>
      </c>
      <c r="K85" s="1" t="s">
        <v>10</v>
      </c>
      <c r="L85" s="1">
        <v>1</v>
      </c>
      <c r="M85" s="1">
        <v>159.96</v>
      </c>
      <c r="N85" s="1">
        <v>202.4</v>
      </c>
      <c r="O85" s="1">
        <v>203</v>
      </c>
      <c r="P85" s="6">
        <v>0</v>
      </c>
      <c r="Q85" s="6">
        <v>276.08</v>
      </c>
      <c r="R85" s="6">
        <v>111.18</v>
      </c>
      <c r="S85" s="6">
        <v>10.87</v>
      </c>
      <c r="T85" s="6">
        <v>0</v>
      </c>
      <c r="U85" s="6">
        <v>398.13</v>
      </c>
      <c r="V85" s="6">
        <v>59.72</v>
      </c>
      <c r="W85" s="6">
        <v>457.85</v>
      </c>
      <c r="X85" s="1" t="s">
        <v>3</v>
      </c>
      <c r="Y85" s="5" t="s">
        <v>262</v>
      </c>
      <c r="Z85" s="1"/>
    </row>
    <row r="86" spans="1:26" x14ac:dyDescent="0.3">
      <c r="A86" s="1" t="s">
        <v>66</v>
      </c>
      <c r="B86" s="1" t="s">
        <v>170</v>
      </c>
      <c r="C86" s="5" t="s">
        <v>267</v>
      </c>
      <c r="D86" s="1"/>
      <c r="E86" s="5" t="s">
        <v>233</v>
      </c>
      <c r="F86" s="5" t="s">
        <v>269</v>
      </c>
      <c r="G86" s="1" t="s">
        <v>6</v>
      </c>
      <c r="H86" s="1" t="s">
        <v>6</v>
      </c>
      <c r="I86" s="1" t="s">
        <v>38</v>
      </c>
      <c r="J86" s="1" t="s">
        <v>39</v>
      </c>
      <c r="K86" s="1" t="s">
        <v>10</v>
      </c>
      <c r="L86" s="1">
        <v>5</v>
      </c>
      <c r="M86" s="1">
        <v>1287</v>
      </c>
      <c r="N86" s="1">
        <v>3029.96</v>
      </c>
      <c r="O86" s="1">
        <v>3030</v>
      </c>
      <c r="P86" s="6">
        <v>0</v>
      </c>
      <c r="Q86" s="6">
        <v>5514.6</v>
      </c>
      <c r="R86" s="6">
        <v>2220.73</v>
      </c>
      <c r="S86" s="6">
        <v>10.87</v>
      </c>
      <c r="T86" s="6">
        <v>0</v>
      </c>
      <c r="U86" s="6">
        <v>7746.2</v>
      </c>
      <c r="V86" s="6">
        <v>1161.93</v>
      </c>
      <c r="W86" s="6">
        <v>8908.1299999999992</v>
      </c>
      <c r="X86" s="1" t="s">
        <v>3</v>
      </c>
      <c r="Y86" s="5" t="s">
        <v>262</v>
      </c>
      <c r="Z86" s="1"/>
    </row>
    <row r="87" spans="1:26" x14ac:dyDescent="0.3">
      <c r="A87" s="1" t="s">
        <v>55</v>
      </c>
      <c r="B87" s="1" t="s">
        <v>199</v>
      </c>
      <c r="C87" s="1">
        <v>87647310</v>
      </c>
      <c r="D87" s="1">
        <v>76820364</v>
      </c>
      <c r="E87" s="5" t="s">
        <v>233</v>
      </c>
      <c r="F87" s="1" t="s">
        <v>201</v>
      </c>
      <c r="G87" s="1" t="s">
        <v>6</v>
      </c>
      <c r="H87" s="1" t="s">
        <v>6</v>
      </c>
      <c r="I87" s="1" t="s">
        <v>6</v>
      </c>
      <c r="J87" s="1" t="s">
        <v>200</v>
      </c>
      <c r="K87" s="1" t="s">
        <v>10</v>
      </c>
      <c r="L87" s="1">
        <v>1</v>
      </c>
      <c r="M87" s="1">
        <v>6.14</v>
      </c>
      <c r="N87" s="1">
        <v>9</v>
      </c>
      <c r="O87" s="1">
        <v>9</v>
      </c>
      <c r="P87" s="6">
        <v>0</v>
      </c>
      <c r="Q87" s="6">
        <v>45.29</v>
      </c>
      <c r="R87" s="6">
        <v>69.88</v>
      </c>
      <c r="S87" s="6">
        <v>10.87</v>
      </c>
      <c r="T87" s="6">
        <v>128.24</v>
      </c>
      <c r="U87" s="6">
        <v>254.28</v>
      </c>
      <c r="V87" s="6">
        <v>38.14</v>
      </c>
      <c r="W87" s="6">
        <v>292.42</v>
      </c>
      <c r="X87" s="1" t="s">
        <v>3</v>
      </c>
      <c r="Y87" s="5" t="s">
        <v>262</v>
      </c>
      <c r="Z87" s="1"/>
    </row>
  </sheetData>
  <sortState xmlns:xlrd2="http://schemas.microsoft.com/office/spreadsheetml/2017/richdata2" ref="A2:AF87">
    <sortCondition ref="B2:B8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2FCF0-394C-49EC-85DE-73584745CF41}">
  <dimension ref="A1:K88"/>
  <sheetViews>
    <sheetView workbookViewId="0">
      <selection activeCell="B1" sqref="B1:B86"/>
    </sheetView>
  </sheetViews>
  <sheetFormatPr defaultRowHeight="14.4" x14ac:dyDescent="0.3"/>
  <cols>
    <col min="1" max="1" width="11.88671875" bestFit="1" customWidth="1"/>
    <col min="2" max="2" width="24" bestFit="1" customWidth="1"/>
    <col min="6" max="6" width="24" bestFit="1" customWidth="1"/>
  </cols>
  <sheetData>
    <row r="1" spans="1:11" x14ac:dyDescent="0.3">
      <c r="A1" t="s">
        <v>5</v>
      </c>
      <c r="B1" t="str">
        <f>VLOOKUP(A1,E:J,3,FALSE)</f>
        <v>MONISHA GREEN HEALTH</v>
      </c>
      <c r="E1">
        <v>2314832</v>
      </c>
      <c r="F1" s="2" t="s">
        <v>226</v>
      </c>
      <c r="G1" s="2" t="s">
        <v>92</v>
      </c>
      <c r="H1" s="2" t="s">
        <v>6</v>
      </c>
      <c r="I1" s="2" t="s">
        <v>6</v>
      </c>
      <c r="J1" s="2" t="s">
        <v>38</v>
      </c>
      <c r="K1" s="2" t="s">
        <v>39</v>
      </c>
    </row>
    <row r="2" spans="1:11" x14ac:dyDescent="0.3">
      <c r="A2">
        <v>2331671</v>
      </c>
      <c r="B2" t="str">
        <f t="shared" ref="B2:B65" si="0">VLOOKUP(A2,E:J,3,FALSE)</f>
        <v>BRENNTAG POMONA.</v>
      </c>
      <c r="E2">
        <v>2298086</v>
      </c>
      <c r="F2" s="1" t="s">
        <v>92</v>
      </c>
      <c r="G2" s="1" t="s">
        <v>75</v>
      </c>
      <c r="H2" s="1" t="s">
        <v>38</v>
      </c>
      <c r="I2" s="1" t="s">
        <v>38</v>
      </c>
      <c r="J2" s="1" t="s">
        <v>6</v>
      </c>
      <c r="K2" s="1" t="s">
        <v>7</v>
      </c>
    </row>
    <row r="3" spans="1:11" x14ac:dyDescent="0.3">
      <c r="A3" t="s">
        <v>14</v>
      </c>
      <c r="B3" t="str">
        <f t="shared" si="0"/>
        <v>FLEX - O THENE PLASTICS</v>
      </c>
      <c r="E3">
        <v>87644527</v>
      </c>
      <c r="F3" s="1" t="s">
        <v>75</v>
      </c>
      <c r="G3" s="1" t="s">
        <v>132</v>
      </c>
      <c r="H3" s="1" t="s">
        <v>6</v>
      </c>
      <c r="I3" s="1" t="s">
        <v>6</v>
      </c>
      <c r="J3" s="1" t="s">
        <v>6</v>
      </c>
      <c r="K3" s="1" t="s">
        <v>131</v>
      </c>
    </row>
    <row r="4" spans="1:11" x14ac:dyDescent="0.3">
      <c r="A4" t="s">
        <v>19</v>
      </c>
      <c r="B4" t="str">
        <f t="shared" si="0"/>
        <v>PEPPADEW INTERNATIONAL</v>
      </c>
      <c r="E4">
        <v>2363873</v>
      </c>
      <c r="F4" s="1" t="s">
        <v>227</v>
      </c>
      <c r="G4" s="1" t="s">
        <v>125</v>
      </c>
      <c r="H4" s="1" t="s">
        <v>16</v>
      </c>
      <c r="I4" s="1" t="s">
        <v>16</v>
      </c>
      <c r="J4" s="1" t="s">
        <v>81</v>
      </c>
      <c r="K4" s="1" t="s">
        <v>124</v>
      </c>
    </row>
    <row r="5" spans="1:11" x14ac:dyDescent="0.3">
      <c r="A5" t="s">
        <v>22</v>
      </c>
      <c r="B5" t="str">
        <f t="shared" si="0"/>
        <v>HERBA FAMARCY NATURAL</v>
      </c>
      <c r="E5">
        <v>2138273</v>
      </c>
      <c r="F5" s="1" t="s">
        <v>228</v>
      </c>
      <c r="G5" s="1" t="s">
        <v>54</v>
      </c>
      <c r="H5" s="1" t="s">
        <v>50</v>
      </c>
      <c r="I5" s="1" t="s">
        <v>50</v>
      </c>
      <c r="J5" s="1" t="s">
        <v>52</v>
      </c>
      <c r="K5" s="1" t="s">
        <v>53</v>
      </c>
    </row>
    <row r="6" spans="1:11" x14ac:dyDescent="0.3">
      <c r="A6" t="s">
        <v>26</v>
      </c>
      <c r="B6" t="str">
        <f t="shared" si="0"/>
        <v>AFRICA ALOE</v>
      </c>
      <c r="E6">
        <v>2331671</v>
      </c>
      <c r="F6" s="1" t="s">
        <v>229</v>
      </c>
      <c r="G6" s="1" t="s">
        <v>12</v>
      </c>
      <c r="H6" s="1" t="s">
        <v>6</v>
      </c>
      <c r="I6" s="1" t="s">
        <v>6</v>
      </c>
      <c r="J6" s="1" t="s">
        <v>6</v>
      </c>
      <c r="K6" s="1" t="s">
        <v>7</v>
      </c>
    </row>
    <row r="7" spans="1:11" x14ac:dyDescent="0.3">
      <c r="A7" t="s">
        <v>30</v>
      </c>
      <c r="B7" t="str">
        <f t="shared" si="0"/>
        <v>THE SOUTH  AFRICAN BREWERIES (PTY) LTD</v>
      </c>
      <c r="E7">
        <v>2363876</v>
      </c>
      <c r="F7" s="1" t="s">
        <v>227</v>
      </c>
      <c r="G7" s="1" t="s">
        <v>92</v>
      </c>
      <c r="H7" s="1" t="s">
        <v>16</v>
      </c>
      <c r="I7" s="1" t="s">
        <v>16</v>
      </c>
      <c r="J7" s="1" t="s">
        <v>38</v>
      </c>
      <c r="K7" s="1" t="s">
        <v>39</v>
      </c>
    </row>
    <row r="8" spans="1:11" x14ac:dyDescent="0.3">
      <c r="A8" t="s">
        <v>33</v>
      </c>
      <c r="B8" t="str">
        <f t="shared" si="0"/>
        <v>FOR BETTER HEALTH CC</v>
      </c>
      <c r="E8">
        <v>2363877</v>
      </c>
      <c r="F8" s="1" t="s">
        <v>227</v>
      </c>
      <c r="G8" s="1" t="s">
        <v>189</v>
      </c>
      <c r="H8" s="1" t="s">
        <v>16</v>
      </c>
      <c r="I8" s="1" t="s">
        <v>16</v>
      </c>
      <c r="J8" s="1" t="s">
        <v>16</v>
      </c>
      <c r="K8" s="1" t="s">
        <v>172</v>
      </c>
    </row>
    <row r="9" spans="1:11" x14ac:dyDescent="0.3">
      <c r="A9">
        <v>2298092</v>
      </c>
      <c r="B9" t="str">
        <f t="shared" si="0"/>
        <v>BRENNTAG SA DBN</v>
      </c>
      <c r="E9">
        <v>2298090</v>
      </c>
      <c r="F9" s="1" t="s">
        <v>92</v>
      </c>
      <c r="G9" s="1" t="s">
        <v>29</v>
      </c>
      <c r="H9" s="1" t="s">
        <v>38</v>
      </c>
      <c r="I9" s="1" t="s">
        <v>38</v>
      </c>
      <c r="J9" s="1" t="s">
        <v>27</v>
      </c>
      <c r="K9" s="1" t="s">
        <v>28</v>
      </c>
    </row>
    <row r="10" spans="1:11" x14ac:dyDescent="0.3">
      <c r="A10" t="s">
        <v>42</v>
      </c>
      <c r="B10" t="str">
        <f t="shared" si="0"/>
        <v>BRENNTAG DBN</v>
      </c>
      <c r="E10">
        <v>2298091</v>
      </c>
      <c r="F10" s="1" t="s">
        <v>92</v>
      </c>
      <c r="G10" s="1" t="s">
        <v>198</v>
      </c>
      <c r="H10" s="1" t="s">
        <v>38</v>
      </c>
      <c r="I10" s="1" t="s">
        <v>38</v>
      </c>
      <c r="J10" s="1" t="s">
        <v>52</v>
      </c>
      <c r="K10" s="1" t="s">
        <v>197</v>
      </c>
    </row>
    <row r="11" spans="1:11" x14ac:dyDescent="0.3">
      <c r="A11">
        <v>2363881</v>
      </c>
      <c r="B11" t="str">
        <f t="shared" si="0"/>
        <v>RCL FOOD CONSUMER</v>
      </c>
      <c r="E11">
        <v>2298092</v>
      </c>
      <c r="F11" s="1" t="s">
        <v>92</v>
      </c>
      <c r="G11" s="1" t="s">
        <v>41</v>
      </c>
      <c r="H11" s="1" t="s">
        <v>38</v>
      </c>
      <c r="I11" s="1" t="s">
        <v>38</v>
      </c>
      <c r="J11" s="1" t="s">
        <v>16</v>
      </c>
      <c r="K11" s="1" t="s">
        <v>40</v>
      </c>
    </row>
    <row r="12" spans="1:11" x14ac:dyDescent="0.3">
      <c r="A12">
        <v>2138273</v>
      </c>
      <c r="B12" t="str">
        <f t="shared" si="0"/>
        <v>AXALTA PLASCON</v>
      </c>
      <c r="E12" t="s">
        <v>160</v>
      </c>
      <c r="F12" s="1" t="s">
        <v>104</v>
      </c>
      <c r="G12" s="1" t="s">
        <v>230</v>
      </c>
      <c r="H12" s="1" t="s">
        <v>6</v>
      </c>
      <c r="I12" s="1" t="s">
        <v>6</v>
      </c>
      <c r="J12" s="1" t="s">
        <v>16</v>
      </c>
      <c r="K12" s="1" t="s">
        <v>78</v>
      </c>
    </row>
    <row r="13" spans="1:11" x14ac:dyDescent="0.3">
      <c r="A13">
        <v>2314829</v>
      </c>
      <c r="B13" t="str">
        <f t="shared" si="0"/>
        <v>BRENNTAG SA DBN</v>
      </c>
      <c r="E13" t="s">
        <v>162</v>
      </c>
      <c r="F13" s="1" t="s">
        <v>104</v>
      </c>
      <c r="G13" s="1" t="s">
        <v>163</v>
      </c>
      <c r="H13" s="1" t="s">
        <v>6</v>
      </c>
      <c r="I13" s="1" t="s">
        <v>6</v>
      </c>
      <c r="J13" s="1" t="s">
        <v>38</v>
      </c>
      <c r="K13" s="1" t="s">
        <v>101</v>
      </c>
    </row>
    <row r="14" spans="1:11" x14ac:dyDescent="0.3">
      <c r="A14" t="s">
        <v>57</v>
      </c>
      <c r="B14" t="str">
        <f t="shared" si="0"/>
        <v>NUBERRY FRUITS</v>
      </c>
      <c r="E14">
        <v>2373047</v>
      </c>
      <c r="F14" s="1" t="s">
        <v>161</v>
      </c>
      <c r="G14" s="1" t="s">
        <v>208</v>
      </c>
      <c r="H14" s="1" t="s">
        <v>16</v>
      </c>
      <c r="I14" s="1" t="s">
        <v>16</v>
      </c>
      <c r="J14" s="1" t="s">
        <v>81</v>
      </c>
      <c r="K14" s="1" t="s">
        <v>207</v>
      </c>
    </row>
    <row r="15" spans="1:11" x14ac:dyDescent="0.3">
      <c r="A15">
        <v>87650595</v>
      </c>
      <c r="B15" t="str">
        <f t="shared" si="0"/>
        <v>IFF SA PTY LTD</v>
      </c>
      <c r="E15">
        <v>2435456</v>
      </c>
      <c r="F15" s="1" t="s">
        <v>231</v>
      </c>
      <c r="G15" s="1" t="s">
        <v>75</v>
      </c>
      <c r="H15" s="1" t="s">
        <v>6</v>
      </c>
      <c r="I15" s="1" t="s">
        <v>6</v>
      </c>
      <c r="J15" s="1" t="s">
        <v>6</v>
      </c>
      <c r="K15" s="1" t="s">
        <v>7</v>
      </c>
    </row>
    <row r="16" spans="1:11" x14ac:dyDescent="0.3">
      <c r="A16">
        <v>87650591</v>
      </c>
      <c r="B16" t="str">
        <f t="shared" si="0"/>
        <v>ESKOET</v>
      </c>
      <c r="E16" t="s">
        <v>183</v>
      </c>
      <c r="F16" s="1" t="s">
        <v>75</v>
      </c>
      <c r="G16" s="1" t="s">
        <v>61</v>
      </c>
      <c r="H16" s="1" t="s">
        <v>6</v>
      </c>
      <c r="I16" s="1" t="s">
        <v>6</v>
      </c>
      <c r="J16" s="1" t="s">
        <v>6</v>
      </c>
      <c r="K16" s="1" t="s">
        <v>60</v>
      </c>
    </row>
    <row r="17" spans="1:11" x14ac:dyDescent="0.3">
      <c r="A17">
        <v>2425205</v>
      </c>
      <c r="B17" t="str">
        <f t="shared" si="0"/>
        <v>CANWAY SUPPLY CHAIN SOLUTIONS (PTY) LTD</v>
      </c>
      <c r="E17" t="s">
        <v>150</v>
      </c>
      <c r="F17" s="1" t="s">
        <v>75</v>
      </c>
      <c r="G17" s="1" t="s">
        <v>152</v>
      </c>
      <c r="H17" s="1" t="s">
        <v>6</v>
      </c>
      <c r="I17" s="1" t="s">
        <v>6</v>
      </c>
      <c r="J17" s="1" t="s">
        <v>16</v>
      </c>
      <c r="K17" s="1" t="s">
        <v>151</v>
      </c>
    </row>
    <row r="18" spans="1:11" x14ac:dyDescent="0.3">
      <c r="A18">
        <v>2425229</v>
      </c>
      <c r="B18" t="str">
        <f t="shared" si="0"/>
        <v>AUTUMN BREEZE</v>
      </c>
      <c r="E18" t="s">
        <v>216</v>
      </c>
      <c r="F18" s="1" t="s">
        <v>75</v>
      </c>
      <c r="G18" s="1" t="s">
        <v>218</v>
      </c>
      <c r="H18" s="1" t="s">
        <v>6</v>
      </c>
      <c r="I18" s="1" t="s">
        <v>6</v>
      </c>
      <c r="J18" s="1" t="s">
        <v>6</v>
      </c>
      <c r="K18" s="1" t="s">
        <v>217</v>
      </c>
    </row>
    <row r="19" spans="1:11" x14ac:dyDescent="0.3">
      <c r="A19">
        <v>2298096</v>
      </c>
      <c r="B19" t="str">
        <f t="shared" si="0"/>
        <v>BRENNTAG KEMPTON PARK</v>
      </c>
      <c r="E19" t="s">
        <v>219</v>
      </c>
      <c r="F19" s="1" t="s">
        <v>75</v>
      </c>
      <c r="G19" s="1" t="s">
        <v>221</v>
      </c>
      <c r="H19" s="1" t="s">
        <v>6</v>
      </c>
      <c r="I19" s="1" t="s">
        <v>6</v>
      </c>
      <c r="J19" s="1" t="s">
        <v>16</v>
      </c>
      <c r="K19" s="1" t="s">
        <v>220</v>
      </c>
    </row>
    <row r="20" spans="1:11" x14ac:dyDescent="0.3">
      <c r="A20">
        <v>2298097</v>
      </c>
      <c r="B20" t="str">
        <f t="shared" si="0"/>
        <v>BRENNTAG ISIPINGO</v>
      </c>
      <c r="E20" t="s">
        <v>5</v>
      </c>
      <c r="F20" s="3" t="s">
        <v>75</v>
      </c>
      <c r="G20" s="3" t="s">
        <v>9</v>
      </c>
      <c r="H20" s="3" t="s">
        <v>6</v>
      </c>
      <c r="I20" s="3" t="s">
        <v>6</v>
      </c>
      <c r="J20" s="3" t="s">
        <v>6</v>
      </c>
      <c r="K20" s="3" t="s">
        <v>8</v>
      </c>
    </row>
    <row r="21" spans="1:11" x14ac:dyDescent="0.3">
      <c r="A21">
        <v>2298094</v>
      </c>
      <c r="B21" t="str">
        <f t="shared" si="0"/>
        <v>VOESTALPINE  AUTOMOTIVE</v>
      </c>
      <c r="E21" t="s">
        <v>26</v>
      </c>
      <c r="F21" s="1" t="s">
        <v>75</v>
      </c>
      <c r="G21" s="1" t="s">
        <v>29</v>
      </c>
      <c r="H21" s="1" t="s">
        <v>6</v>
      </c>
      <c r="I21" s="1" t="s">
        <v>6</v>
      </c>
      <c r="J21" s="1" t="s">
        <v>27</v>
      </c>
      <c r="K21" s="1" t="s">
        <v>28</v>
      </c>
    </row>
    <row r="22" spans="1:11" x14ac:dyDescent="0.3">
      <c r="A22">
        <v>2298093</v>
      </c>
      <c r="B22" t="str">
        <f t="shared" si="0"/>
        <v>NESTLE SA</v>
      </c>
      <c r="E22" t="s">
        <v>222</v>
      </c>
      <c r="F22" s="1" t="s">
        <v>75</v>
      </c>
      <c r="G22" s="1" t="s">
        <v>223</v>
      </c>
      <c r="H22" s="1" t="s">
        <v>6</v>
      </c>
      <c r="I22" s="1" t="s">
        <v>6</v>
      </c>
      <c r="J22" s="1" t="s">
        <v>16</v>
      </c>
      <c r="K22" s="1" t="s">
        <v>172</v>
      </c>
    </row>
    <row r="23" spans="1:11" x14ac:dyDescent="0.3">
      <c r="A23">
        <v>87648214</v>
      </c>
      <c r="B23" t="str">
        <f t="shared" si="0"/>
        <v>WILMAR SA PTY LTD</v>
      </c>
      <c r="E23" t="s">
        <v>100</v>
      </c>
      <c r="F23" s="1" t="s">
        <v>75</v>
      </c>
      <c r="G23" s="1" t="s">
        <v>102</v>
      </c>
      <c r="H23" s="1" t="s">
        <v>6</v>
      </c>
      <c r="I23" s="1" t="s">
        <v>6</v>
      </c>
      <c r="J23" s="1" t="s">
        <v>38</v>
      </c>
      <c r="K23" s="1" t="s">
        <v>101</v>
      </c>
    </row>
    <row r="24" spans="1:11" x14ac:dyDescent="0.3">
      <c r="A24">
        <v>2363886</v>
      </c>
      <c r="B24" t="str">
        <f t="shared" si="0"/>
        <v>BRENNTAG CPT</v>
      </c>
      <c r="E24" t="s">
        <v>93</v>
      </c>
      <c r="F24" s="1" t="s">
        <v>75</v>
      </c>
      <c r="G24" s="1" t="s">
        <v>95</v>
      </c>
      <c r="H24" s="1" t="s">
        <v>6</v>
      </c>
      <c r="I24" s="1" t="s">
        <v>6</v>
      </c>
      <c r="J24" s="1" t="s">
        <v>50</v>
      </c>
      <c r="K24" s="1" t="s">
        <v>94</v>
      </c>
    </row>
    <row r="25" spans="1:11" x14ac:dyDescent="0.3">
      <c r="A25" t="s">
        <v>93</v>
      </c>
      <c r="B25" t="str">
        <f t="shared" si="0"/>
        <v>LONGEVITY SUPPLEMENTS</v>
      </c>
      <c r="E25" t="s">
        <v>147</v>
      </c>
      <c r="F25" s="2" t="s">
        <v>75</v>
      </c>
      <c r="G25" s="2" t="s">
        <v>149</v>
      </c>
      <c r="H25" s="2" t="s">
        <v>6</v>
      </c>
      <c r="I25" s="2" t="s">
        <v>6</v>
      </c>
      <c r="J25" s="2" t="s">
        <v>16</v>
      </c>
      <c r="K25" s="2" t="s">
        <v>148</v>
      </c>
    </row>
    <row r="26" spans="1:11" x14ac:dyDescent="0.3">
      <c r="A26">
        <v>2363882</v>
      </c>
      <c r="B26" t="str">
        <f t="shared" si="0"/>
        <v>BRENNTAG PRETORIA</v>
      </c>
      <c r="E26" t="s">
        <v>19</v>
      </c>
      <c r="F26" s="1" t="s">
        <v>75</v>
      </c>
      <c r="G26" s="1" t="s">
        <v>21</v>
      </c>
      <c r="H26" s="1" t="s">
        <v>6</v>
      </c>
      <c r="I26" s="1" t="s">
        <v>6</v>
      </c>
      <c r="J26" s="1" t="s">
        <v>6</v>
      </c>
      <c r="K26" s="1" t="s">
        <v>20</v>
      </c>
    </row>
    <row r="27" spans="1:11" x14ac:dyDescent="0.3">
      <c r="A27">
        <v>2363883</v>
      </c>
      <c r="B27" t="str">
        <f t="shared" si="0"/>
        <v>BRENNTAG POMONA</v>
      </c>
      <c r="E27">
        <v>2363878</v>
      </c>
      <c r="F27" s="1" t="s">
        <v>227</v>
      </c>
      <c r="G27" s="1" t="s">
        <v>99</v>
      </c>
      <c r="H27" s="1" t="s">
        <v>16</v>
      </c>
      <c r="I27" s="1" t="s">
        <v>16</v>
      </c>
      <c r="J27" s="1" t="s">
        <v>6</v>
      </c>
      <c r="K27" s="1" t="s">
        <v>7</v>
      </c>
    </row>
    <row r="28" spans="1:11" x14ac:dyDescent="0.3">
      <c r="A28" t="s">
        <v>100</v>
      </c>
      <c r="B28" t="str">
        <f t="shared" si="0"/>
        <v>NOVAWEAR CORPORATE SOLUTIONS</v>
      </c>
      <c r="E28">
        <v>2363879</v>
      </c>
      <c r="F28" s="1" t="s">
        <v>227</v>
      </c>
      <c r="G28" s="1" t="s">
        <v>135</v>
      </c>
      <c r="H28" s="1" t="s">
        <v>16</v>
      </c>
      <c r="I28" s="1" t="s">
        <v>16</v>
      </c>
      <c r="J28" s="1" t="s">
        <v>16</v>
      </c>
      <c r="K28" s="1" t="s">
        <v>17</v>
      </c>
    </row>
    <row r="29" spans="1:11" x14ac:dyDescent="0.3">
      <c r="A29">
        <v>2363884</v>
      </c>
      <c r="B29" t="str">
        <f t="shared" si="0"/>
        <v>BRENNTAG - MIDRAND</v>
      </c>
      <c r="E29">
        <v>2363880</v>
      </c>
      <c r="F29" s="1" t="s">
        <v>227</v>
      </c>
      <c r="G29" s="1" t="s">
        <v>128</v>
      </c>
      <c r="H29" s="1" t="s">
        <v>16</v>
      </c>
      <c r="I29" s="1" t="s">
        <v>16</v>
      </c>
      <c r="J29" s="1" t="s">
        <v>6</v>
      </c>
      <c r="K29" s="1" t="s">
        <v>127</v>
      </c>
    </row>
    <row r="30" spans="1:11" x14ac:dyDescent="0.3">
      <c r="A30" t="s">
        <v>105</v>
      </c>
      <c r="B30" t="str">
        <f t="shared" si="0"/>
        <v>BRENNTAG - POMONA</v>
      </c>
      <c r="E30">
        <v>2421639</v>
      </c>
      <c r="F30" s="1" t="s">
        <v>232</v>
      </c>
      <c r="G30" s="1" t="s">
        <v>75</v>
      </c>
      <c r="H30" s="1" t="s">
        <v>6</v>
      </c>
      <c r="I30" s="1" t="s">
        <v>6</v>
      </c>
      <c r="J30" s="1" t="s">
        <v>6</v>
      </c>
      <c r="K30" s="1" t="s">
        <v>7</v>
      </c>
    </row>
    <row r="31" spans="1:11" x14ac:dyDescent="0.3">
      <c r="A31" t="s">
        <v>107</v>
      </c>
      <c r="B31" t="str">
        <f t="shared" si="0"/>
        <v>NPAK</v>
      </c>
      <c r="E31" t="s">
        <v>199</v>
      </c>
      <c r="F31" s="1" t="s">
        <v>233</v>
      </c>
      <c r="G31" s="1" t="s">
        <v>201</v>
      </c>
      <c r="H31" s="1" t="s">
        <v>6</v>
      </c>
      <c r="I31" s="1" t="s">
        <v>6</v>
      </c>
      <c r="J31" s="1" t="s">
        <v>6</v>
      </c>
      <c r="K31" s="1" t="s">
        <v>200</v>
      </c>
    </row>
    <row r="32" spans="1:11" x14ac:dyDescent="0.3">
      <c r="A32" t="s">
        <v>109</v>
      </c>
      <c r="B32" t="str">
        <f t="shared" si="0"/>
        <v>KOWIE MEDICINES CC</v>
      </c>
      <c r="E32">
        <v>2298093</v>
      </c>
      <c r="F32" s="1" t="s">
        <v>92</v>
      </c>
      <c r="G32" s="1" t="s">
        <v>86</v>
      </c>
      <c r="H32" s="1" t="s">
        <v>38</v>
      </c>
      <c r="I32" s="1" t="s">
        <v>38</v>
      </c>
      <c r="J32" s="1" t="s">
        <v>27</v>
      </c>
      <c r="K32" s="1" t="s">
        <v>85</v>
      </c>
    </row>
    <row r="33" spans="1:11" x14ac:dyDescent="0.3">
      <c r="A33" t="s">
        <v>112</v>
      </c>
      <c r="B33" t="str">
        <f t="shared" si="0"/>
        <v>KERRY INGREDIENTS</v>
      </c>
      <c r="E33">
        <v>2298094</v>
      </c>
      <c r="F33" s="1" t="s">
        <v>92</v>
      </c>
      <c r="G33" s="1" t="s">
        <v>83</v>
      </c>
      <c r="H33" s="1" t="s">
        <v>38</v>
      </c>
      <c r="I33" s="1" t="s">
        <v>38</v>
      </c>
      <c r="J33" s="1" t="s">
        <v>81</v>
      </c>
      <c r="K33" s="1" t="s">
        <v>82</v>
      </c>
    </row>
    <row r="34" spans="1:11" x14ac:dyDescent="0.3">
      <c r="A34" t="s">
        <v>115</v>
      </c>
      <c r="B34" t="str">
        <f t="shared" si="0"/>
        <v>MONT EAGLE DBN</v>
      </c>
      <c r="E34" t="s">
        <v>109</v>
      </c>
      <c r="F34" s="1" t="s">
        <v>104</v>
      </c>
      <c r="G34" s="1" t="s">
        <v>111</v>
      </c>
      <c r="H34" s="1" t="s">
        <v>6</v>
      </c>
      <c r="I34" s="1" t="s">
        <v>6</v>
      </c>
      <c r="J34" s="1" t="s">
        <v>81</v>
      </c>
      <c r="K34" s="1" t="s">
        <v>110</v>
      </c>
    </row>
    <row r="35" spans="1:11" x14ac:dyDescent="0.3">
      <c r="A35" t="s">
        <v>117</v>
      </c>
      <c r="B35" t="str">
        <f t="shared" si="0"/>
        <v>BRENNTAG DBN</v>
      </c>
      <c r="E35">
        <v>2314829</v>
      </c>
      <c r="F35" s="1" t="s">
        <v>106</v>
      </c>
      <c r="G35" s="1" t="s">
        <v>41</v>
      </c>
      <c r="H35" s="1" t="s">
        <v>6</v>
      </c>
      <c r="I35" s="1" t="s">
        <v>6</v>
      </c>
      <c r="J35" s="1" t="s">
        <v>16</v>
      </c>
      <c r="K35" s="1" t="s">
        <v>40</v>
      </c>
    </row>
    <row r="36" spans="1:11" x14ac:dyDescent="0.3">
      <c r="A36" t="s">
        <v>118</v>
      </c>
      <c r="B36" t="str">
        <f t="shared" si="0"/>
        <v>PURE HERBAL REMEDIES CC</v>
      </c>
      <c r="E36">
        <v>87640399</v>
      </c>
      <c r="F36" s="1" t="s">
        <v>106</v>
      </c>
      <c r="G36" s="1" t="s">
        <v>143</v>
      </c>
      <c r="H36" s="1" t="s">
        <v>6</v>
      </c>
      <c r="I36" s="1" t="s">
        <v>6</v>
      </c>
      <c r="J36" s="1" t="s">
        <v>6</v>
      </c>
      <c r="K36" s="1" t="s">
        <v>142</v>
      </c>
    </row>
    <row r="37" spans="1:11" x14ac:dyDescent="0.3">
      <c r="A37" t="s">
        <v>121</v>
      </c>
      <c r="B37" t="str">
        <f t="shared" si="0"/>
        <v>BRENNTAG DBN</v>
      </c>
      <c r="E37" t="s">
        <v>112</v>
      </c>
      <c r="F37" s="1" t="s">
        <v>106</v>
      </c>
      <c r="G37" s="1" t="s">
        <v>114</v>
      </c>
      <c r="H37" s="1" t="s">
        <v>6</v>
      </c>
      <c r="I37" s="1" t="s">
        <v>6</v>
      </c>
      <c r="J37" s="1" t="s">
        <v>16</v>
      </c>
      <c r="K37" s="1" t="s">
        <v>113</v>
      </c>
    </row>
    <row r="38" spans="1:11" x14ac:dyDescent="0.3">
      <c r="A38">
        <v>2363873</v>
      </c>
      <c r="B38" t="str">
        <f t="shared" si="0"/>
        <v>BPL ELS</v>
      </c>
      <c r="E38" t="s">
        <v>115</v>
      </c>
      <c r="F38" s="1" t="s">
        <v>106</v>
      </c>
      <c r="G38" s="1" t="s">
        <v>116</v>
      </c>
      <c r="H38" s="1" t="s">
        <v>6</v>
      </c>
      <c r="I38" s="1" t="s">
        <v>6</v>
      </c>
      <c r="J38" s="1" t="s">
        <v>16</v>
      </c>
      <c r="K38" s="1" t="s">
        <v>46</v>
      </c>
    </row>
    <row r="39" spans="1:11" x14ac:dyDescent="0.3">
      <c r="A39">
        <v>2363880</v>
      </c>
      <c r="B39" t="str">
        <f t="shared" si="0"/>
        <v>COCA COLA CANNERS</v>
      </c>
      <c r="E39" t="s">
        <v>57</v>
      </c>
      <c r="F39" s="1" t="s">
        <v>106</v>
      </c>
      <c r="G39" s="1" t="s">
        <v>58</v>
      </c>
      <c r="H39" s="1" t="s">
        <v>6</v>
      </c>
      <c r="I39" s="1" t="s">
        <v>6</v>
      </c>
      <c r="J39" s="1" t="s">
        <v>38</v>
      </c>
      <c r="K39" s="1" t="s">
        <v>39</v>
      </c>
    </row>
    <row r="40" spans="1:11" x14ac:dyDescent="0.3">
      <c r="A40">
        <v>87644527</v>
      </c>
      <c r="B40" t="str">
        <f t="shared" si="0"/>
        <v>CONTINENTAL BISCUITS MANUFACTURERS</v>
      </c>
      <c r="E40" t="s">
        <v>107</v>
      </c>
      <c r="F40" s="1" t="s">
        <v>106</v>
      </c>
      <c r="G40" s="1" t="s">
        <v>108</v>
      </c>
      <c r="H40" s="1" t="s">
        <v>6</v>
      </c>
      <c r="I40" s="1" t="s">
        <v>6</v>
      </c>
      <c r="J40" s="1" t="s">
        <v>16</v>
      </c>
      <c r="K40" s="1" t="s">
        <v>17</v>
      </c>
    </row>
    <row r="41" spans="1:11" x14ac:dyDescent="0.3">
      <c r="A41">
        <v>2425226</v>
      </c>
      <c r="B41" t="str">
        <f t="shared" si="0"/>
        <v>BRENNTAG CPT</v>
      </c>
      <c r="E41" t="s">
        <v>117</v>
      </c>
      <c r="F41" s="1" t="s">
        <v>106</v>
      </c>
      <c r="G41" s="1" t="s">
        <v>43</v>
      </c>
      <c r="H41" s="1" t="s">
        <v>6</v>
      </c>
      <c r="I41" s="1" t="s">
        <v>6</v>
      </c>
      <c r="J41" s="1" t="s">
        <v>16</v>
      </c>
      <c r="K41" s="1" t="s">
        <v>40</v>
      </c>
    </row>
    <row r="42" spans="1:11" x14ac:dyDescent="0.3">
      <c r="A42">
        <v>2363879</v>
      </c>
      <c r="B42" t="str">
        <f t="shared" si="0"/>
        <v>MONSTER ENERGY BEVERAGE</v>
      </c>
      <c r="E42" t="s">
        <v>145</v>
      </c>
      <c r="F42" s="1" t="s">
        <v>106</v>
      </c>
      <c r="G42" s="1" t="s">
        <v>146</v>
      </c>
      <c r="H42" s="1" t="s">
        <v>6</v>
      </c>
      <c r="I42" s="1" t="s">
        <v>6</v>
      </c>
      <c r="J42" s="1" t="s">
        <v>16</v>
      </c>
      <c r="K42" s="1" t="s">
        <v>40</v>
      </c>
    </row>
    <row r="43" spans="1:11" x14ac:dyDescent="0.3">
      <c r="A43">
        <v>2363878</v>
      </c>
      <c r="B43" t="str">
        <f t="shared" si="0"/>
        <v>BRENNTAG POMONA</v>
      </c>
      <c r="E43">
        <v>87648214</v>
      </c>
      <c r="F43" s="1" t="s">
        <v>226</v>
      </c>
      <c r="G43" s="1" t="s">
        <v>89</v>
      </c>
      <c r="H43" s="1" t="s">
        <v>6</v>
      </c>
      <c r="I43" s="1" t="s">
        <v>6</v>
      </c>
      <c r="J43" s="1" t="s">
        <v>88</v>
      </c>
      <c r="K43" s="1" t="s">
        <v>88</v>
      </c>
    </row>
    <row r="44" spans="1:11" x14ac:dyDescent="0.3">
      <c r="A44">
        <v>2314828</v>
      </c>
      <c r="B44" t="str">
        <f t="shared" si="0"/>
        <v>BRENNTAG DBN</v>
      </c>
      <c r="E44" t="s">
        <v>118</v>
      </c>
      <c r="F44" s="1" t="s">
        <v>226</v>
      </c>
      <c r="G44" s="1" t="s">
        <v>120</v>
      </c>
      <c r="H44" s="1" t="s">
        <v>6</v>
      </c>
      <c r="I44" s="1" t="s">
        <v>6</v>
      </c>
      <c r="J44" s="1" t="s">
        <v>38</v>
      </c>
      <c r="K44" s="1" t="s">
        <v>119</v>
      </c>
    </row>
    <row r="45" spans="1:11" x14ac:dyDescent="0.3">
      <c r="A45" t="s">
        <v>138</v>
      </c>
      <c r="B45" t="str">
        <f t="shared" si="0"/>
        <v>BRENTAG MIDRAND</v>
      </c>
      <c r="E45" t="s">
        <v>121</v>
      </c>
      <c r="F45" s="1" t="s">
        <v>226</v>
      </c>
      <c r="G45" s="1" t="s">
        <v>43</v>
      </c>
      <c r="H45" s="1" t="s">
        <v>6</v>
      </c>
      <c r="I45" s="1" t="s">
        <v>6</v>
      </c>
      <c r="J45" s="1" t="s">
        <v>16</v>
      </c>
      <c r="K45" s="1" t="s">
        <v>40</v>
      </c>
    </row>
    <row r="46" spans="1:11" x14ac:dyDescent="0.3">
      <c r="A46" t="s">
        <v>140</v>
      </c>
      <c r="B46" t="str">
        <f t="shared" si="0"/>
        <v>CANWAY SUPPLY CHAIN SOLUTIONS (PTY) LTD</v>
      </c>
      <c r="E46" t="s">
        <v>171</v>
      </c>
      <c r="F46" s="1" t="s">
        <v>226</v>
      </c>
      <c r="G46" s="1" t="s">
        <v>173</v>
      </c>
      <c r="H46" s="1" t="s">
        <v>6</v>
      </c>
      <c r="I46" s="1" t="s">
        <v>6</v>
      </c>
      <c r="J46" s="1" t="s">
        <v>16</v>
      </c>
      <c r="K46" s="1" t="s">
        <v>172</v>
      </c>
    </row>
    <row r="47" spans="1:11" x14ac:dyDescent="0.3">
      <c r="A47">
        <v>87640399</v>
      </c>
      <c r="B47" t="str">
        <f t="shared" si="0"/>
        <v>MINEMA CHEM</v>
      </c>
      <c r="E47" t="s">
        <v>174</v>
      </c>
      <c r="F47" s="1" t="s">
        <v>226</v>
      </c>
      <c r="G47" s="1" t="s">
        <v>175</v>
      </c>
      <c r="H47" s="1" t="s">
        <v>6</v>
      </c>
      <c r="I47" s="1" t="s">
        <v>6</v>
      </c>
      <c r="J47" s="1" t="s">
        <v>81</v>
      </c>
      <c r="K47" s="1" t="s">
        <v>124</v>
      </c>
    </row>
    <row r="48" spans="1:11" x14ac:dyDescent="0.3">
      <c r="A48">
        <v>2435456</v>
      </c>
      <c r="B48" t="str">
        <f t="shared" si="0"/>
        <v>BRENNTAG KEMPTON PARK</v>
      </c>
      <c r="E48" t="s">
        <v>178</v>
      </c>
      <c r="F48" s="1" t="s">
        <v>226</v>
      </c>
      <c r="G48" s="1" t="s">
        <v>179</v>
      </c>
      <c r="H48" s="1" t="s">
        <v>6</v>
      </c>
      <c r="I48" s="1" t="s">
        <v>6</v>
      </c>
      <c r="J48" s="1" t="s">
        <v>16</v>
      </c>
      <c r="K48" s="1" t="s">
        <v>172</v>
      </c>
    </row>
    <row r="49" spans="1:11" x14ac:dyDescent="0.3">
      <c r="A49" t="s">
        <v>145</v>
      </c>
      <c r="B49" t="str">
        <f t="shared" si="0"/>
        <v>THE SOUTH AFRICAN BREWARIES</v>
      </c>
      <c r="E49" t="s">
        <v>170</v>
      </c>
      <c r="F49" s="1" t="s">
        <v>233</v>
      </c>
      <c r="G49" s="1" t="s">
        <v>92</v>
      </c>
      <c r="H49" s="1" t="s">
        <v>6</v>
      </c>
      <c r="I49" s="1" t="s">
        <v>6</v>
      </c>
      <c r="J49" s="1" t="s">
        <v>38</v>
      </c>
      <c r="K49" s="1" t="s">
        <v>39</v>
      </c>
    </row>
    <row r="50" spans="1:11" x14ac:dyDescent="0.3">
      <c r="A50" t="s">
        <v>147</v>
      </c>
      <c r="B50" t="str">
        <f t="shared" si="0"/>
        <v>NESTLE HARRISMITH</v>
      </c>
      <c r="E50">
        <v>2298095</v>
      </c>
      <c r="F50" s="1" t="s">
        <v>92</v>
      </c>
      <c r="G50" s="1" t="s">
        <v>192</v>
      </c>
      <c r="H50" s="1" t="s">
        <v>38</v>
      </c>
      <c r="I50" s="1" t="s">
        <v>38</v>
      </c>
      <c r="J50" s="1" t="s">
        <v>50</v>
      </c>
      <c r="K50" s="1" t="s">
        <v>191</v>
      </c>
    </row>
    <row r="51" spans="1:11" x14ac:dyDescent="0.3">
      <c r="A51" t="s">
        <v>150</v>
      </c>
      <c r="B51" t="str">
        <f t="shared" si="0"/>
        <v>INFINITE LIFE CC</v>
      </c>
      <c r="E51">
        <v>2425204</v>
      </c>
      <c r="F51" s="1" t="s">
        <v>75</v>
      </c>
      <c r="G51" s="1" t="s">
        <v>92</v>
      </c>
      <c r="H51" s="1" t="s">
        <v>6</v>
      </c>
      <c r="I51" s="1" t="s">
        <v>6</v>
      </c>
      <c r="J51" s="1" t="s">
        <v>38</v>
      </c>
      <c r="K51" s="1" t="s">
        <v>39</v>
      </c>
    </row>
    <row r="52" spans="1:11" x14ac:dyDescent="0.3">
      <c r="A52" t="s">
        <v>153</v>
      </c>
      <c r="B52" t="str">
        <f t="shared" si="0"/>
        <v>NATURAL &amp; ORGANIC FORMUL(DELIVERY)*5471*</v>
      </c>
      <c r="E52">
        <v>2425205</v>
      </c>
      <c r="F52" s="1" t="s">
        <v>75</v>
      </c>
      <c r="G52" s="1" t="s">
        <v>69</v>
      </c>
      <c r="H52" s="1" t="s">
        <v>6</v>
      </c>
      <c r="I52" s="1" t="s">
        <v>6</v>
      </c>
      <c r="J52" s="1" t="s">
        <v>16</v>
      </c>
      <c r="K52" s="1" t="s">
        <v>68</v>
      </c>
    </row>
    <row r="53" spans="1:11" x14ac:dyDescent="0.3">
      <c r="A53">
        <v>87649508</v>
      </c>
      <c r="B53" t="str">
        <f t="shared" si="0"/>
        <v>FIRMENICH</v>
      </c>
      <c r="E53">
        <v>2425228</v>
      </c>
      <c r="F53" s="1" t="s">
        <v>75</v>
      </c>
      <c r="G53" s="1" t="s">
        <v>214</v>
      </c>
      <c r="H53" s="1" t="s">
        <v>6</v>
      </c>
      <c r="I53" s="1" t="s">
        <v>6</v>
      </c>
      <c r="J53" s="1" t="s">
        <v>16</v>
      </c>
      <c r="K53" s="1" t="s">
        <v>113</v>
      </c>
    </row>
    <row r="54" spans="1:11" x14ac:dyDescent="0.3">
      <c r="A54">
        <v>2363876</v>
      </c>
      <c r="B54" t="str">
        <f t="shared" si="0"/>
        <v>BRENNTAG CPT</v>
      </c>
      <c r="E54">
        <v>2425229</v>
      </c>
      <c r="F54" s="1" t="s">
        <v>75</v>
      </c>
      <c r="G54" s="1" t="s">
        <v>72</v>
      </c>
      <c r="H54" s="1" t="s">
        <v>6</v>
      </c>
      <c r="I54" s="1" t="s">
        <v>6</v>
      </c>
      <c r="J54" s="1" t="s">
        <v>16</v>
      </c>
      <c r="K54" s="1" t="s">
        <v>71</v>
      </c>
    </row>
    <row r="55" spans="1:11" x14ac:dyDescent="0.3">
      <c r="A55" t="s">
        <v>160</v>
      </c>
      <c r="B55" t="str">
        <f t="shared" si="0"/>
        <v xml:space="preserve">BRENNTAG PROSPECTON </v>
      </c>
      <c r="E55">
        <v>2425230</v>
      </c>
      <c r="F55" s="1" t="s">
        <v>75</v>
      </c>
      <c r="G55" s="1" t="s">
        <v>92</v>
      </c>
      <c r="H55" s="1" t="s">
        <v>6</v>
      </c>
      <c r="I55" s="1" t="s">
        <v>6</v>
      </c>
      <c r="J55" s="1" t="s">
        <v>38</v>
      </c>
      <c r="K55" s="1" t="s">
        <v>39</v>
      </c>
    </row>
    <row r="56" spans="1:11" x14ac:dyDescent="0.3">
      <c r="A56" t="s">
        <v>162</v>
      </c>
      <c r="B56" t="str">
        <f t="shared" si="0"/>
        <v>RCL WORCESTER</v>
      </c>
      <c r="E56">
        <v>87648216</v>
      </c>
      <c r="F56" s="1" t="s">
        <v>75</v>
      </c>
      <c r="G56" s="1" t="s">
        <v>187</v>
      </c>
      <c r="H56" s="1" t="s">
        <v>6</v>
      </c>
      <c r="I56" s="1" t="s">
        <v>6</v>
      </c>
      <c r="J56" s="1" t="s">
        <v>6</v>
      </c>
      <c r="K56" s="1" t="s">
        <v>186</v>
      </c>
    </row>
    <row r="57" spans="1:11" x14ac:dyDescent="0.3">
      <c r="A57">
        <v>2298086</v>
      </c>
      <c r="B57" t="str">
        <f t="shared" si="0"/>
        <v>BRENNTAG KEMPTON PARK</v>
      </c>
      <c r="E57">
        <v>2314828</v>
      </c>
      <c r="F57" s="1" t="s">
        <v>226</v>
      </c>
      <c r="G57" s="1" t="s">
        <v>43</v>
      </c>
      <c r="H57" s="1" t="s">
        <v>6</v>
      </c>
      <c r="I57" s="1" t="s">
        <v>6</v>
      </c>
      <c r="J57" s="1" t="s">
        <v>16</v>
      </c>
      <c r="K57" s="1" t="s">
        <v>40</v>
      </c>
    </row>
    <row r="58" spans="1:11" x14ac:dyDescent="0.3">
      <c r="A58" t="s">
        <v>165</v>
      </c>
      <c r="B58" t="str">
        <f t="shared" si="0"/>
        <v>MOUNT EAGLE LOGISTICS</v>
      </c>
      <c r="E58">
        <v>2363881</v>
      </c>
      <c r="F58" s="1" t="s">
        <v>227</v>
      </c>
      <c r="G58" s="1" t="s">
        <v>48</v>
      </c>
      <c r="H58" s="1" t="s">
        <v>16</v>
      </c>
      <c r="I58" s="1" t="s">
        <v>16</v>
      </c>
      <c r="J58" s="1" t="s">
        <v>16</v>
      </c>
      <c r="K58" s="1" t="s">
        <v>47</v>
      </c>
    </row>
    <row r="59" spans="1:11" x14ac:dyDescent="0.3">
      <c r="A59" t="s">
        <v>167</v>
      </c>
      <c r="B59" t="str">
        <f t="shared" si="0"/>
        <v>BRENNTAG CPT</v>
      </c>
      <c r="E59">
        <v>2425226</v>
      </c>
      <c r="F59" s="1" t="s">
        <v>226</v>
      </c>
      <c r="G59" s="1" t="s">
        <v>92</v>
      </c>
      <c r="H59" s="1" t="s">
        <v>6</v>
      </c>
      <c r="I59" s="1" t="s">
        <v>6</v>
      </c>
      <c r="J59" s="1" t="s">
        <v>38</v>
      </c>
      <c r="K59" s="1" t="s">
        <v>39</v>
      </c>
    </row>
    <row r="60" spans="1:11" x14ac:dyDescent="0.3">
      <c r="A60" t="s">
        <v>168</v>
      </c>
      <c r="B60" t="str">
        <f t="shared" si="0"/>
        <v>BRENNTAG PE</v>
      </c>
      <c r="E60">
        <v>87649498</v>
      </c>
      <c r="F60" s="1" t="s">
        <v>226</v>
      </c>
      <c r="G60" s="1" t="s">
        <v>181</v>
      </c>
      <c r="H60" s="1" t="s">
        <v>6</v>
      </c>
      <c r="I60" s="1" t="s">
        <v>6</v>
      </c>
      <c r="J60" s="1" t="s">
        <v>6</v>
      </c>
      <c r="K60" s="1" t="s">
        <v>131</v>
      </c>
    </row>
    <row r="61" spans="1:11" x14ac:dyDescent="0.3">
      <c r="A61" t="s">
        <v>170</v>
      </c>
      <c r="B61" t="str">
        <f t="shared" si="0"/>
        <v>BRENNTAG CPT</v>
      </c>
      <c r="E61">
        <v>87649508</v>
      </c>
      <c r="F61" s="1" t="s">
        <v>226</v>
      </c>
      <c r="G61" s="1" t="s">
        <v>158</v>
      </c>
      <c r="H61" s="1" t="s">
        <v>6</v>
      </c>
      <c r="I61" s="1" t="s">
        <v>6</v>
      </c>
      <c r="J61" s="1" t="s">
        <v>6</v>
      </c>
      <c r="K61" s="1" t="s">
        <v>157</v>
      </c>
    </row>
    <row r="62" spans="1:11" x14ac:dyDescent="0.3">
      <c r="A62" t="s">
        <v>171</v>
      </c>
      <c r="B62" t="str">
        <f t="shared" si="0"/>
        <v>CREIGHTON PRODUCTS</v>
      </c>
      <c r="E62" t="s">
        <v>209</v>
      </c>
      <c r="F62" s="1" t="s">
        <v>226</v>
      </c>
      <c r="G62" s="1" t="s">
        <v>175</v>
      </c>
      <c r="H62" s="1" t="s">
        <v>6</v>
      </c>
      <c r="I62" s="1" t="s">
        <v>6</v>
      </c>
      <c r="J62" s="1" t="s">
        <v>81</v>
      </c>
      <c r="K62" s="1" t="s">
        <v>124</v>
      </c>
    </row>
    <row r="63" spans="1:11" x14ac:dyDescent="0.3">
      <c r="A63" t="s">
        <v>174</v>
      </c>
      <c r="B63" t="str">
        <f t="shared" si="0"/>
        <v>MENTHOLATUM SA (PTY) LTD</v>
      </c>
      <c r="E63" t="s">
        <v>22</v>
      </c>
      <c r="F63" s="1" t="s">
        <v>226</v>
      </c>
      <c r="G63" s="1" t="s">
        <v>25</v>
      </c>
      <c r="H63" s="1" t="s">
        <v>6</v>
      </c>
      <c r="I63" s="1" t="s">
        <v>6</v>
      </c>
      <c r="J63" s="1" t="s">
        <v>16</v>
      </c>
      <c r="K63" s="1" t="s">
        <v>24</v>
      </c>
    </row>
    <row r="64" spans="1:11" x14ac:dyDescent="0.3">
      <c r="A64" t="s">
        <v>176</v>
      </c>
      <c r="B64" t="str">
        <f t="shared" si="0"/>
        <v>MONT EAGE DURBAN</v>
      </c>
      <c r="E64" t="s">
        <v>210</v>
      </c>
      <c r="F64" s="1" t="s">
        <v>226</v>
      </c>
      <c r="G64" s="1" t="s">
        <v>212</v>
      </c>
      <c r="H64" s="1" t="s">
        <v>6</v>
      </c>
      <c r="I64" s="1" t="s">
        <v>6</v>
      </c>
      <c r="J64" s="1" t="s">
        <v>16</v>
      </c>
      <c r="K64" s="1" t="s">
        <v>211</v>
      </c>
    </row>
    <row r="65" spans="1:11" x14ac:dyDescent="0.3">
      <c r="A65" t="s">
        <v>178</v>
      </c>
      <c r="B65" t="str">
        <f t="shared" si="0"/>
        <v>SAVOUR SOLUTIONS</v>
      </c>
      <c r="E65" t="s">
        <v>33</v>
      </c>
      <c r="F65" s="1" t="s">
        <v>226</v>
      </c>
      <c r="G65" s="1" t="s">
        <v>35</v>
      </c>
      <c r="H65" s="1" t="s">
        <v>6</v>
      </c>
      <c r="I65" s="1" t="s">
        <v>6</v>
      </c>
      <c r="J65" s="1" t="s">
        <v>16</v>
      </c>
      <c r="K65" s="1" t="s">
        <v>34</v>
      </c>
    </row>
    <row r="66" spans="1:11" x14ac:dyDescent="0.3">
      <c r="A66">
        <v>87649498</v>
      </c>
      <c r="B66" t="str">
        <f t="shared" ref="B66:B86" si="1">VLOOKUP(A66,E:J,3,FALSE)</f>
        <v>ADCOCK AEROTON</v>
      </c>
      <c r="E66" t="s">
        <v>30</v>
      </c>
      <c r="F66" s="1" t="s">
        <v>226</v>
      </c>
      <c r="G66" s="1" t="s">
        <v>32</v>
      </c>
      <c r="H66" s="1" t="s">
        <v>6</v>
      </c>
      <c r="I66" s="1" t="s">
        <v>6</v>
      </c>
      <c r="J66" s="1" t="s">
        <v>31</v>
      </c>
      <c r="K66" s="1" t="s">
        <v>31</v>
      </c>
    </row>
    <row r="67" spans="1:11" x14ac:dyDescent="0.3">
      <c r="A67">
        <v>2425230</v>
      </c>
      <c r="B67" t="str">
        <f t="shared" si="1"/>
        <v>BRENNTAG CPT</v>
      </c>
      <c r="E67" t="s">
        <v>202</v>
      </c>
      <c r="F67" s="1" t="s">
        <v>234</v>
      </c>
      <c r="G67" s="1" t="s">
        <v>204</v>
      </c>
      <c r="H67" s="1" t="s">
        <v>6</v>
      </c>
      <c r="I67" s="1" t="s">
        <v>6</v>
      </c>
      <c r="J67" s="1" t="s">
        <v>16</v>
      </c>
      <c r="K67" s="1" t="s">
        <v>203</v>
      </c>
    </row>
    <row r="68" spans="1:11" x14ac:dyDescent="0.3">
      <c r="A68" t="s">
        <v>183</v>
      </c>
      <c r="B68" t="str">
        <f t="shared" si="1"/>
        <v>IFF SA PTY LTD</v>
      </c>
      <c r="E68" t="s">
        <v>14</v>
      </c>
      <c r="F68" s="1" t="s">
        <v>234</v>
      </c>
      <c r="G68" s="1" t="s">
        <v>18</v>
      </c>
      <c r="H68" s="1" t="s">
        <v>6</v>
      </c>
      <c r="I68" s="1" t="s">
        <v>6</v>
      </c>
      <c r="J68" s="1" t="s">
        <v>16</v>
      </c>
      <c r="K68" s="1" t="s">
        <v>17</v>
      </c>
    </row>
    <row r="69" spans="1:11" x14ac:dyDescent="0.3">
      <c r="A69">
        <v>2425204</v>
      </c>
      <c r="B69" t="str">
        <f t="shared" si="1"/>
        <v>BRENNTAG CPT</v>
      </c>
      <c r="E69" t="s">
        <v>165</v>
      </c>
      <c r="F69" s="1" t="s">
        <v>234</v>
      </c>
      <c r="G69" s="1" t="s">
        <v>166</v>
      </c>
      <c r="H69" s="1" t="s">
        <v>6</v>
      </c>
      <c r="I69" s="1" t="s">
        <v>6</v>
      </c>
      <c r="J69" s="1" t="s">
        <v>16</v>
      </c>
      <c r="K69" s="1" t="s">
        <v>46</v>
      </c>
    </row>
    <row r="70" spans="1:11" x14ac:dyDescent="0.3">
      <c r="A70">
        <v>87648216</v>
      </c>
      <c r="B70" t="str">
        <f t="shared" si="1"/>
        <v>THE SOUTH AFRICAN BREWARIES ALBERTON</v>
      </c>
      <c r="E70">
        <v>2363882</v>
      </c>
      <c r="F70" s="1" t="s">
        <v>227</v>
      </c>
      <c r="G70" s="1" t="s">
        <v>97</v>
      </c>
      <c r="H70" s="1" t="s">
        <v>16</v>
      </c>
      <c r="I70" s="1" t="s">
        <v>16</v>
      </c>
      <c r="J70" s="1" t="s">
        <v>6</v>
      </c>
      <c r="K70" s="1" t="s">
        <v>63</v>
      </c>
    </row>
    <row r="71" spans="1:11" x14ac:dyDescent="0.3">
      <c r="A71">
        <v>2363877</v>
      </c>
      <c r="B71" t="str">
        <f t="shared" si="1"/>
        <v>BSN MEDICAL</v>
      </c>
      <c r="E71">
        <v>2363883</v>
      </c>
      <c r="F71" s="1" t="s">
        <v>227</v>
      </c>
      <c r="G71" s="1" t="s">
        <v>99</v>
      </c>
      <c r="H71" s="1" t="s">
        <v>16</v>
      </c>
      <c r="I71" s="1" t="s">
        <v>16</v>
      </c>
      <c r="J71" s="1" t="s">
        <v>6</v>
      </c>
      <c r="K71" s="1" t="s">
        <v>7</v>
      </c>
    </row>
    <row r="72" spans="1:11" x14ac:dyDescent="0.3">
      <c r="A72">
        <v>2298095</v>
      </c>
      <c r="B72" t="str">
        <f t="shared" si="1"/>
        <v>SERFIE IMPORTS &amp; EXPORTS</v>
      </c>
      <c r="E72">
        <v>2363884</v>
      </c>
      <c r="F72" s="1" t="s">
        <v>227</v>
      </c>
      <c r="G72" s="1" t="s">
        <v>104</v>
      </c>
      <c r="H72" s="1" t="s">
        <v>16</v>
      </c>
      <c r="I72" s="1" t="s">
        <v>16</v>
      </c>
      <c r="J72" s="1" t="s">
        <v>6</v>
      </c>
      <c r="K72" s="1" t="s">
        <v>15</v>
      </c>
    </row>
    <row r="73" spans="1:11" x14ac:dyDescent="0.3">
      <c r="A73" t="s">
        <v>193</v>
      </c>
      <c r="B73" t="str">
        <f t="shared" si="1"/>
        <v>HANDS ON AFRICA</v>
      </c>
      <c r="E73">
        <v>2363886</v>
      </c>
      <c r="F73" s="1" t="s">
        <v>227</v>
      </c>
      <c r="G73" s="1" t="s">
        <v>92</v>
      </c>
      <c r="H73" s="1" t="s">
        <v>16</v>
      </c>
      <c r="I73" s="1" t="s">
        <v>16</v>
      </c>
      <c r="J73" s="1" t="s">
        <v>38</v>
      </c>
      <c r="K73" s="1" t="s">
        <v>39</v>
      </c>
    </row>
    <row r="74" spans="1:11" x14ac:dyDescent="0.3">
      <c r="A74">
        <v>2298091</v>
      </c>
      <c r="B74" t="str">
        <f t="shared" si="1"/>
        <v>WRAP SA VERWOERDBURG</v>
      </c>
      <c r="E74">
        <v>87650591</v>
      </c>
      <c r="F74" s="1" t="s">
        <v>226</v>
      </c>
      <c r="G74" s="1" t="s">
        <v>64</v>
      </c>
      <c r="H74" s="1" t="s">
        <v>6</v>
      </c>
      <c r="I74" s="1" t="s">
        <v>6</v>
      </c>
      <c r="J74" s="1" t="s">
        <v>6</v>
      </c>
      <c r="K74" s="1" t="s">
        <v>63</v>
      </c>
    </row>
    <row r="75" spans="1:11" x14ac:dyDescent="0.3">
      <c r="A75" t="s">
        <v>199</v>
      </c>
      <c r="B75" t="str">
        <f t="shared" si="1"/>
        <v>ASTRAL OPERATIONS</v>
      </c>
      <c r="E75">
        <v>87650595</v>
      </c>
      <c r="F75" s="1" t="s">
        <v>226</v>
      </c>
      <c r="G75" s="1" t="s">
        <v>61</v>
      </c>
      <c r="H75" s="1" t="s">
        <v>6</v>
      </c>
      <c r="I75" s="1" t="s">
        <v>6</v>
      </c>
      <c r="J75" s="1" t="s">
        <v>6</v>
      </c>
      <c r="K75" s="1" t="s">
        <v>60</v>
      </c>
    </row>
    <row r="76" spans="1:11" x14ac:dyDescent="0.3">
      <c r="A76" t="s">
        <v>202</v>
      </c>
      <c r="B76" t="str">
        <f t="shared" si="1"/>
        <v>BARROWS DESIGN AND MANUFACTURING</v>
      </c>
      <c r="E76" t="s">
        <v>138</v>
      </c>
      <c r="F76" s="1" t="s">
        <v>228</v>
      </c>
      <c r="G76" s="1" t="s">
        <v>139</v>
      </c>
      <c r="H76" s="1" t="s">
        <v>50</v>
      </c>
      <c r="I76" s="1" t="s">
        <v>50</v>
      </c>
      <c r="J76" s="1" t="s">
        <v>6</v>
      </c>
      <c r="K76" s="1" t="s">
        <v>15</v>
      </c>
    </row>
    <row r="77" spans="1:11" x14ac:dyDescent="0.3">
      <c r="A77">
        <v>2298090</v>
      </c>
      <c r="B77" t="str">
        <f t="shared" si="1"/>
        <v>AFRICA ALOE</v>
      </c>
      <c r="E77" t="s">
        <v>153</v>
      </c>
      <c r="F77" s="1" t="s">
        <v>226</v>
      </c>
      <c r="G77" s="1" t="s">
        <v>155</v>
      </c>
      <c r="H77" s="1" t="s">
        <v>6</v>
      </c>
      <c r="I77" s="1" t="s">
        <v>6</v>
      </c>
      <c r="J77" s="1" t="s">
        <v>16</v>
      </c>
      <c r="K77" s="1" t="s">
        <v>154</v>
      </c>
    </row>
    <row r="78" spans="1:11" x14ac:dyDescent="0.3">
      <c r="A78">
        <v>2373047</v>
      </c>
      <c r="B78" t="str">
        <f t="shared" si="1"/>
        <v>BOARDMAN BROTHERS</v>
      </c>
      <c r="E78" t="s">
        <v>140</v>
      </c>
      <c r="F78" s="1" t="s">
        <v>226</v>
      </c>
      <c r="G78" s="1" t="s">
        <v>69</v>
      </c>
      <c r="H78" s="1" t="s">
        <v>6</v>
      </c>
      <c r="I78" s="1" t="s">
        <v>6</v>
      </c>
      <c r="J78" s="1" t="s">
        <v>16</v>
      </c>
      <c r="K78" s="1" t="s">
        <v>68</v>
      </c>
    </row>
    <row r="79" spans="1:11" x14ac:dyDescent="0.3">
      <c r="A79" t="s">
        <v>209</v>
      </c>
      <c r="B79" t="str">
        <f t="shared" si="1"/>
        <v>MENTHOLATUM SA (PTY) LTD</v>
      </c>
      <c r="E79" t="s">
        <v>193</v>
      </c>
      <c r="F79" s="1" t="s">
        <v>226</v>
      </c>
      <c r="G79" s="1" t="s">
        <v>195</v>
      </c>
      <c r="H79" s="1" t="s">
        <v>6</v>
      </c>
      <c r="I79" s="1" t="s">
        <v>6</v>
      </c>
      <c r="J79" s="1" t="s">
        <v>16</v>
      </c>
      <c r="K79" s="1" t="s">
        <v>194</v>
      </c>
    </row>
    <row r="80" spans="1:11" x14ac:dyDescent="0.3">
      <c r="A80" t="s">
        <v>210</v>
      </c>
      <c r="B80" t="str">
        <f t="shared" si="1"/>
        <v>FLAG TIGER BRANDS SNACKS TREATS</v>
      </c>
      <c r="E80" t="s">
        <v>42</v>
      </c>
      <c r="F80" s="1" t="s">
        <v>226</v>
      </c>
      <c r="G80" s="1" t="s">
        <v>43</v>
      </c>
      <c r="H80" s="1" t="s">
        <v>6</v>
      </c>
      <c r="I80" s="1" t="s">
        <v>6</v>
      </c>
      <c r="J80" s="1" t="s">
        <v>16</v>
      </c>
      <c r="K80" s="1" t="s">
        <v>40</v>
      </c>
    </row>
    <row r="81" spans="1:11" x14ac:dyDescent="0.3">
      <c r="A81">
        <v>2425228</v>
      </c>
      <c r="B81" t="str">
        <f t="shared" si="1"/>
        <v>ZETA LABORATORIES (PTY) LTD</v>
      </c>
      <c r="E81" t="s">
        <v>176</v>
      </c>
      <c r="F81" s="2" t="s">
        <v>226</v>
      </c>
      <c r="G81" s="2" t="s">
        <v>177</v>
      </c>
      <c r="H81" s="2" t="s">
        <v>6</v>
      </c>
      <c r="I81" s="2" t="s">
        <v>6</v>
      </c>
      <c r="J81" s="2" t="s">
        <v>16</v>
      </c>
      <c r="K81" s="2" t="s">
        <v>46</v>
      </c>
    </row>
    <row r="82" spans="1:11" x14ac:dyDescent="0.3">
      <c r="A82">
        <v>2421639</v>
      </c>
      <c r="B82" t="str">
        <f t="shared" si="1"/>
        <v>BRENNTAG KEMPTON PARK</v>
      </c>
      <c r="E82" t="s">
        <v>167</v>
      </c>
      <c r="F82" s="1" t="s">
        <v>226</v>
      </c>
      <c r="G82" s="1" t="s">
        <v>92</v>
      </c>
      <c r="H82" s="1" t="s">
        <v>6</v>
      </c>
      <c r="I82" s="1" t="s">
        <v>6</v>
      </c>
      <c r="J82" s="1" t="s">
        <v>38</v>
      </c>
      <c r="K82" s="1" t="s">
        <v>39</v>
      </c>
    </row>
    <row r="83" spans="1:11" x14ac:dyDescent="0.3">
      <c r="A83" t="s">
        <v>216</v>
      </c>
      <c r="B83" t="str">
        <f t="shared" si="1"/>
        <v>COLOSTRUM CURES TRUST</v>
      </c>
      <c r="E83" t="s">
        <v>168</v>
      </c>
      <c r="F83" s="1" t="s">
        <v>226</v>
      </c>
      <c r="G83" s="1" t="s">
        <v>169</v>
      </c>
      <c r="H83" s="1" t="s">
        <v>6</v>
      </c>
      <c r="I83" s="1" t="s">
        <v>6</v>
      </c>
      <c r="J83" s="1" t="s">
        <v>50</v>
      </c>
      <c r="K83" s="1" t="s">
        <v>51</v>
      </c>
    </row>
    <row r="84" spans="1:11" x14ac:dyDescent="0.3">
      <c r="A84" t="s">
        <v>219</v>
      </c>
      <c r="B84" t="str">
        <f t="shared" si="1"/>
        <v>PROFESSIONAL FITNESS SERVICE</v>
      </c>
      <c r="E84">
        <v>2298096</v>
      </c>
      <c r="F84" s="1" t="s">
        <v>92</v>
      </c>
      <c r="G84" s="1" t="s">
        <v>75</v>
      </c>
      <c r="H84" s="1" t="s">
        <v>38</v>
      </c>
      <c r="I84" s="1" t="s">
        <v>38</v>
      </c>
      <c r="J84" s="1" t="s">
        <v>6</v>
      </c>
      <c r="K84" s="1" t="s">
        <v>7</v>
      </c>
    </row>
    <row r="85" spans="1:11" x14ac:dyDescent="0.3">
      <c r="A85" t="s">
        <v>222</v>
      </c>
      <c r="B85" t="str">
        <f t="shared" si="1"/>
        <v>PHYTO FORCE HERBAL LABORATORIES</v>
      </c>
      <c r="E85">
        <v>2298097</v>
      </c>
      <c r="F85" s="1" t="s">
        <v>92</v>
      </c>
      <c r="G85" s="1" t="s">
        <v>79</v>
      </c>
      <c r="H85" s="1" t="s">
        <v>38</v>
      </c>
      <c r="I85" s="1" t="s">
        <v>38</v>
      </c>
      <c r="J85" s="1" t="s">
        <v>16</v>
      </c>
      <c r="K85" s="1" t="s">
        <v>78</v>
      </c>
    </row>
    <row r="86" spans="1:11" x14ac:dyDescent="0.3">
      <c r="A86">
        <v>2314832</v>
      </c>
      <c r="B86" t="str">
        <f t="shared" si="1"/>
        <v>BRENNTAG CPT</v>
      </c>
      <c r="E86" t="s">
        <v>105</v>
      </c>
      <c r="F86" s="1" t="s">
        <v>169</v>
      </c>
      <c r="G86" s="1" t="s">
        <v>106</v>
      </c>
      <c r="H86" s="1" t="s">
        <v>50</v>
      </c>
      <c r="I86" s="1" t="s">
        <v>50</v>
      </c>
      <c r="J86" s="1" t="s">
        <v>6</v>
      </c>
      <c r="K86" s="1" t="s">
        <v>23</v>
      </c>
    </row>
    <row r="87" spans="1:11" x14ac:dyDescent="0.3">
      <c r="E87">
        <v>2363885</v>
      </c>
      <c r="F87" t="s">
        <v>227</v>
      </c>
      <c r="G87" t="s">
        <v>169</v>
      </c>
      <c r="H87" t="s">
        <v>16</v>
      </c>
      <c r="I87" t="s">
        <v>16</v>
      </c>
      <c r="J87" t="s">
        <v>50</v>
      </c>
      <c r="K87" t="s">
        <v>51</v>
      </c>
    </row>
    <row r="88" spans="1:11" x14ac:dyDescent="0.3">
      <c r="E88">
        <v>2363887</v>
      </c>
      <c r="F88" s="1" t="s">
        <v>227</v>
      </c>
      <c r="G88" s="1" t="s">
        <v>235</v>
      </c>
      <c r="H88" s="1" t="s">
        <v>16</v>
      </c>
      <c r="I88" s="1" t="s">
        <v>16</v>
      </c>
      <c r="J88" s="1" t="s">
        <v>16</v>
      </c>
      <c r="K88" s="1" t="s">
        <v>236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2024-10-23T08:47:54Z</dcterms:created>
  <dcterms:modified xsi:type="dcterms:W3CDTF">2024-10-23T09:40:37Z</dcterms:modified>
</cp:coreProperties>
</file>