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2" i="1"/>
</calcChain>
</file>

<file path=xl/sharedStrings.xml><?xml version="1.0" encoding="utf-8"?>
<sst xmlns="http://schemas.openxmlformats.org/spreadsheetml/2006/main" count="358" uniqueCount="133">
  <si>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</si>
  <si>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</si>
  <si>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</si>
  <si>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</si>
  <si>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</si>
  <si>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</si>
  <si>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</si>
  <si>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</si>
  <si>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</si>
  <si>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</si>
  <si>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</si>
  <si>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</si>
  <si>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</si>
  <si>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</si>
  <si>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</si>
  <si>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</si>
  <si>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</si>
  <si>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</si>
  <si>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</si>
  <si>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</si>
  <si>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</si>
  <si>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</si>
  <si>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</si>
  <si>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</si>
  <si>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</si>
  <si>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</si>
  <si>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</si>
  <si>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</si>
  <si>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</si>
  <si>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ELS</t>
  </si>
  <si>
    <t>CPT</t>
  </si>
  <si>
    <t>PLZ</t>
  </si>
  <si>
    <t>PTA</t>
  </si>
  <si>
    <t>MIDRAND</t>
  </si>
  <si>
    <t>BENONI</t>
  </si>
  <si>
    <t>2389419</t>
  </si>
  <si>
    <t>WOLMANS LA LUCIA</t>
  </si>
  <si>
    <t>MUIZENBERG</t>
  </si>
  <si>
    <t>BTG005</t>
  </si>
  <si>
    <t>BTGC60151L</t>
  </si>
  <si>
    <t>TAKEALOT JHB DC-1</t>
  </si>
  <si>
    <t>KEMPTON PARK</t>
  </si>
  <si>
    <t>BTGC60151</t>
  </si>
  <si>
    <t>BTGC3333</t>
  </si>
  <si>
    <t>TAKEALOT JHB DC-3</t>
  </si>
  <si>
    <t>BTGC3042</t>
  </si>
  <si>
    <t>BTGC202086</t>
  </si>
  <si>
    <t>NOLUTHO MTINTSILANA</t>
  </si>
  <si>
    <t>ARCADIA (ELS)</t>
  </si>
  <si>
    <t>BTGC202085</t>
  </si>
  <si>
    <t>KRISTI VAN TONDER</t>
  </si>
  <si>
    <t>BTGC202078</t>
  </si>
  <si>
    <t>AHMED SAYEED PATEL</t>
  </si>
  <si>
    <t>ERMELO</t>
  </si>
  <si>
    <t>BTGC202081</t>
  </si>
  <si>
    <t>KETHABILE NDLOVU</t>
  </si>
  <si>
    <t>BTGC202082</t>
  </si>
  <si>
    <t>BUYI MAFOKO</t>
  </si>
  <si>
    <t>BIRDHAVEN</t>
  </si>
  <si>
    <t>BTGC202112</t>
  </si>
  <si>
    <t>INV202112</t>
  </si>
  <si>
    <t>BONGIWE NCUBE</t>
  </si>
  <si>
    <t>RANDBURG</t>
  </si>
  <si>
    <t>BTGC10270</t>
  </si>
  <si>
    <t>LUGGAGE GLOVE</t>
  </si>
  <si>
    <t>THE GHETTO</t>
  </si>
  <si>
    <t>BOKSBURG</t>
  </si>
  <si>
    <t>BTGC202109</t>
  </si>
  <si>
    <t>FANG DINI</t>
  </si>
  <si>
    <t>GLEN ANIL</t>
  </si>
  <si>
    <t>BTGC10278</t>
  </si>
  <si>
    <t>ENROUTE DAINFERN</t>
  </si>
  <si>
    <t>FOURWAYS</t>
  </si>
  <si>
    <t>BTGC110478</t>
  </si>
  <si>
    <t>MARYKE DU PLESSIS</t>
  </si>
  <si>
    <t>CENTURION</t>
  </si>
  <si>
    <t>BTGC202141</t>
  </si>
  <si>
    <t>STEPHAN ADLAM</t>
  </si>
  <si>
    <t>FAIRLAND</t>
  </si>
  <si>
    <t>BTGC3867</t>
  </si>
  <si>
    <t>BTGC202114</t>
  </si>
  <si>
    <t>REYKA SINGH</t>
  </si>
  <si>
    <t>MALVERN (DUR)</t>
  </si>
  <si>
    <t>BTGC202217</t>
  </si>
  <si>
    <t>LESLEY MOFFAT</t>
  </si>
  <si>
    <t>BTGC202235</t>
  </si>
  <si>
    <t>MACHE PARK</t>
  </si>
  <si>
    <t>BTGC202236</t>
  </si>
  <si>
    <t>MARLISE VAN DER MERWE</t>
  </si>
  <si>
    <t>ROODEPOORT</t>
  </si>
  <si>
    <t>BTGC202230</t>
  </si>
  <si>
    <t>ABHISHEK CHATTERJEE</t>
  </si>
  <si>
    <t>MOUNT EDGECOMBE</t>
  </si>
  <si>
    <t>BTGC202244</t>
  </si>
  <si>
    <t>RHYN PROMINITZ</t>
  </si>
  <si>
    <t>KRUGERSDORP</t>
  </si>
  <si>
    <t>BTGC202232</t>
  </si>
  <si>
    <t>ROXZAN VAN ONSELEN</t>
  </si>
  <si>
    <t>WALMER CENTRAL</t>
  </si>
  <si>
    <t>BTGC79734</t>
  </si>
  <si>
    <t>BTGC99569993</t>
  </si>
  <si>
    <t>BTGC3902</t>
  </si>
  <si>
    <t>BTGC202283</t>
  </si>
  <si>
    <t>BONOLO MOGOTSI</t>
  </si>
  <si>
    <t>BTGC202269</t>
  </si>
  <si>
    <t>BTGC202267</t>
  </si>
  <si>
    <t>NOMVELASE MABOPE</t>
  </si>
  <si>
    <t>ZWIDE(T/SHIP)</t>
  </si>
  <si>
    <t>BTGC40718</t>
  </si>
  <si>
    <t>LUGGAGE WAREHOUSE</t>
  </si>
  <si>
    <t>LUGGAGE GROVE</t>
  </si>
  <si>
    <t>BT99569993</t>
  </si>
  <si>
    <t xml:space="preserve">INV202086 </t>
  </si>
  <si>
    <t xml:space="preserve">INV202085 </t>
  </si>
  <si>
    <t xml:space="preserve">INV202078 </t>
  </si>
  <si>
    <t xml:space="preserve">INV202081 </t>
  </si>
  <si>
    <t xml:space="preserve">INV202082 </t>
  </si>
  <si>
    <t xml:space="preserve">INV10270 </t>
  </si>
  <si>
    <t xml:space="preserve">INV202109 </t>
  </si>
  <si>
    <t xml:space="preserve">INV10278 </t>
  </si>
  <si>
    <t xml:space="preserve">INV202119 </t>
  </si>
  <si>
    <t xml:space="preserve">INV202141 </t>
  </si>
  <si>
    <t xml:space="preserve">INV202114 </t>
  </si>
  <si>
    <t xml:space="preserve">INV202217 </t>
  </si>
  <si>
    <t xml:space="preserve">INV202235 </t>
  </si>
  <si>
    <t xml:space="preserve">INV202236 </t>
  </si>
  <si>
    <t xml:space="preserve">INV202230 </t>
  </si>
  <si>
    <t xml:space="preserve">INV202244 </t>
  </si>
  <si>
    <t xml:space="preserve">INV202232 </t>
  </si>
  <si>
    <t xml:space="preserve">INV202283 </t>
  </si>
  <si>
    <t xml:space="preserve">INV202269 </t>
  </si>
  <si>
    <t xml:space="preserve">INV202267 </t>
  </si>
  <si>
    <t>INV295016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</si>
</sst>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0" fontId="1" fillId="0" borderId="1" xfId="0" applyFont="1" applyBorder="1"/>
    <xf numFmtId="0" fontId="1" fillId="0" borderId="0" xfId="0" applyFo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tabSelected="1" topLeftCell="G13" workbookViewId="0">
      <selection activeCell="T18" sqref="T18"/>
    </sheetView>
  </sheetViews>
  <sheetFormatPr defaultRowHeight="15" x14ac:dyDescent="0.25"/>
  <cols>
    <col min="1" max="1" width="13.7109375" bestFit="1" customWidth="1"/>
    <col min="2" max="2" width="11.5703125" bestFit="1" customWidth="1"/>
    <col min="3" max="3" width="16" bestFit="1" customWidth="1"/>
    <col min="4" max="4" width="13.7109375" bestFit="1" customWidth="1"/>
    <col min="5" max="5" width="21.42578125" bestFit="1" customWidth="1"/>
    <col min="6" max="6" width="24.4257812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19.570312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style="8" bestFit="1" customWidth="1"/>
    <col min="17" max="17" width="14.5703125" style="8" bestFit="1" customWidth="1"/>
    <col min="18" max="18" width="9.5703125" style="8" bestFit="1" customWidth="1"/>
    <col min="19" max="19" width="7" style="8" bestFit="1" customWidth="1"/>
    <col min="20" max="20" width="12" style="8" bestFit="1" customWidth="1"/>
    <col min="21" max="21" width="8.7109375" style="8" bestFit="1" customWidth="1"/>
    <col min="22" max="22" width="6.5703125" style="8" bestFit="1" customWidth="1"/>
    <col min="23" max="23" width="7.5703125" style="8" bestFit="1" customWidth="1"/>
    <col min="24" max="24" width="10" bestFit="1" customWidth="1"/>
    <col min="25" max="25" width="15.28515625" style="5" bestFit="1" customWidth="1"/>
    <col min="26" max="26" width="8.140625" bestFit="1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3">
        <v>45224</v>
      </c>
      <c r="B2" s="2" t="s">
        <v>35</v>
      </c>
      <c r="C2" s="2"/>
      <c r="D2" s="2"/>
      <c r="E2" s="2" t="s">
        <v>36</v>
      </c>
      <c r="F2" s="2" t="s">
        <v>110</v>
      </c>
      <c r="G2" s="2" t="s">
        <v>27</v>
      </c>
      <c r="H2" s="2" t="s">
        <v>27</v>
      </c>
      <c r="I2" s="2" t="s">
        <v>30</v>
      </c>
      <c r="J2" s="2" t="s">
        <v>37</v>
      </c>
      <c r="K2" s="2" t="s">
        <v>28</v>
      </c>
      <c r="L2" s="2">
        <v>1</v>
      </c>
      <c r="M2" s="2">
        <v>1</v>
      </c>
      <c r="N2" s="2">
        <v>2.54</v>
      </c>
      <c r="O2" s="2">
        <v>3</v>
      </c>
      <c r="P2" s="7">
        <v>0</v>
      </c>
      <c r="Q2" s="7">
        <v>43.34</v>
      </c>
      <c r="R2" s="7">
        <v>10.4</v>
      </c>
      <c r="S2" s="7">
        <v>28.98</v>
      </c>
      <c r="T2" s="7">
        <v>0</v>
      </c>
      <c r="U2" s="7">
        <f>SUM(P2:T2)</f>
        <v>82.72</v>
      </c>
      <c r="V2" s="7">
        <v>12.41</v>
      </c>
      <c r="W2" s="7">
        <f>SUM(U2:V2)</f>
        <v>95.13</v>
      </c>
      <c r="X2" s="2" t="s">
        <v>132</v>
      </c>
      <c r="Y2" s="4" t="s">
        <v>38</v>
      </c>
      <c r="Z2" s="2"/>
    </row>
    <row r="3" spans="1:26" x14ac:dyDescent="0.25">
      <c r="A3" s="3">
        <v>45229</v>
      </c>
      <c r="B3" s="2" t="s">
        <v>111</v>
      </c>
      <c r="C3" s="2">
        <v>99569993</v>
      </c>
      <c r="D3" s="2" t="s">
        <v>100</v>
      </c>
      <c r="E3" s="2" t="s">
        <v>109</v>
      </c>
      <c r="F3" s="2" t="s">
        <v>40</v>
      </c>
      <c r="G3" s="2" t="s">
        <v>30</v>
      </c>
      <c r="H3" s="2" t="s">
        <v>30</v>
      </c>
      <c r="I3" s="2" t="s">
        <v>26</v>
      </c>
      <c r="J3" s="2" t="s">
        <v>41</v>
      </c>
      <c r="K3" s="2" t="s">
        <v>28</v>
      </c>
      <c r="L3" s="2">
        <v>5</v>
      </c>
      <c r="M3" s="2">
        <v>3.85</v>
      </c>
      <c r="N3" s="2">
        <v>9.27</v>
      </c>
      <c r="O3" s="2">
        <v>20</v>
      </c>
      <c r="P3" s="7">
        <v>0</v>
      </c>
      <c r="Q3" s="7">
        <v>43.34</v>
      </c>
      <c r="R3" s="7">
        <v>10.4</v>
      </c>
      <c r="S3" s="7">
        <v>28.98</v>
      </c>
      <c r="T3" s="7">
        <v>0</v>
      </c>
      <c r="U3" s="7">
        <f t="shared" ref="U3:U32" si="0">SUM(P3:T3)</f>
        <v>82.72</v>
      </c>
      <c r="V3" s="7">
        <v>12.41</v>
      </c>
      <c r="W3" s="7">
        <f t="shared" ref="W3:W32" si="1">SUM(U3:V3)</f>
        <v>95.13</v>
      </c>
      <c r="X3" s="2" t="s">
        <v>132</v>
      </c>
      <c r="Y3" s="4" t="s">
        <v>38</v>
      </c>
      <c r="Z3" s="2"/>
    </row>
    <row r="4" spans="1:26" x14ac:dyDescent="0.25">
      <c r="A4" s="3">
        <v>45225</v>
      </c>
      <c r="B4" s="2" t="s">
        <v>63</v>
      </c>
      <c r="C4" s="2" t="s">
        <v>117</v>
      </c>
      <c r="D4" s="2"/>
      <c r="E4" s="2" t="s">
        <v>64</v>
      </c>
      <c r="F4" s="2" t="s">
        <v>65</v>
      </c>
      <c r="G4" s="2" t="s">
        <v>30</v>
      </c>
      <c r="H4" s="2" t="s">
        <v>30</v>
      </c>
      <c r="I4" s="2" t="s">
        <v>26</v>
      </c>
      <c r="J4" s="2" t="s">
        <v>66</v>
      </c>
      <c r="K4" s="2" t="s">
        <v>28</v>
      </c>
      <c r="L4" s="2">
        <v>1</v>
      </c>
      <c r="M4" s="2">
        <v>3</v>
      </c>
      <c r="N4" s="2">
        <v>5.16</v>
      </c>
      <c r="O4" s="2">
        <v>6</v>
      </c>
      <c r="P4" s="7">
        <v>0</v>
      </c>
      <c r="Q4" s="7">
        <v>43.34</v>
      </c>
      <c r="R4" s="7">
        <v>10.4</v>
      </c>
      <c r="S4" s="7">
        <v>28.98</v>
      </c>
      <c r="T4" s="7">
        <v>0</v>
      </c>
      <c r="U4" s="7">
        <f t="shared" si="0"/>
        <v>82.72</v>
      </c>
      <c r="V4" s="7">
        <v>12.41</v>
      </c>
      <c r="W4" s="7">
        <f t="shared" si="1"/>
        <v>95.13</v>
      </c>
      <c r="X4" s="2" t="s">
        <v>132</v>
      </c>
      <c r="Y4" s="4" t="s">
        <v>38</v>
      </c>
      <c r="Z4" s="2"/>
    </row>
    <row r="5" spans="1:26" x14ac:dyDescent="0.25">
      <c r="A5" s="3">
        <v>45226</v>
      </c>
      <c r="B5" s="2" t="s">
        <v>70</v>
      </c>
      <c r="C5" s="2" t="s">
        <v>119</v>
      </c>
      <c r="D5" s="2"/>
      <c r="E5" s="2" t="s">
        <v>64</v>
      </c>
      <c r="F5" s="2" t="s">
        <v>71</v>
      </c>
      <c r="G5" s="2" t="s">
        <v>30</v>
      </c>
      <c r="H5" s="2" t="s">
        <v>30</v>
      </c>
      <c r="I5" s="2" t="s">
        <v>26</v>
      </c>
      <c r="J5" s="2" t="s">
        <v>72</v>
      </c>
      <c r="K5" s="2" t="s">
        <v>28</v>
      </c>
      <c r="L5" s="2">
        <v>1</v>
      </c>
      <c r="M5" s="2">
        <v>3</v>
      </c>
      <c r="N5" s="2">
        <v>5.4</v>
      </c>
      <c r="O5" s="2">
        <v>6</v>
      </c>
      <c r="P5" s="7">
        <v>0</v>
      </c>
      <c r="Q5" s="7">
        <v>43.34</v>
      </c>
      <c r="R5" s="7">
        <v>10.4</v>
      </c>
      <c r="S5" s="7">
        <v>28.98</v>
      </c>
      <c r="T5" s="7">
        <v>0</v>
      </c>
      <c r="U5" s="7">
        <f t="shared" si="0"/>
        <v>82.72</v>
      </c>
      <c r="V5" s="7">
        <v>12.41</v>
      </c>
      <c r="W5" s="7">
        <f t="shared" si="1"/>
        <v>95.13</v>
      </c>
      <c r="X5" s="2" t="s">
        <v>132</v>
      </c>
      <c r="Y5" s="4" t="s">
        <v>38</v>
      </c>
      <c r="Z5" s="2"/>
    </row>
    <row r="6" spans="1:26" x14ac:dyDescent="0.25">
      <c r="A6" s="3">
        <v>45226</v>
      </c>
      <c r="B6" s="2" t="s">
        <v>73</v>
      </c>
      <c r="C6" s="2" t="s">
        <v>120</v>
      </c>
      <c r="D6" s="2"/>
      <c r="E6" s="2" t="s">
        <v>109</v>
      </c>
      <c r="F6" s="2" t="s">
        <v>74</v>
      </c>
      <c r="G6" s="2" t="s">
        <v>30</v>
      </c>
      <c r="H6" s="2" t="s">
        <v>30</v>
      </c>
      <c r="I6" s="2" t="s">
        <v>32</v>
      </c>
      <c r="J6" s="2" t="s">
        <v>75</v>
      </c>
      <c r="K6" s="2" t="s">
        <v>28</v>
      </c>
      <c r="L6" s="2">
        <v>2</v>
      </c>
      <c r="M6" s="2">
        <v>10.45</v>
      </c>
      <c r="N6" s="2">
        <v>62.95</v>
      </c>
      <c r="O6" s="2">
        <v>63</v>
      </c>
      <c r="P6" s="7">
        <v>0</v>
      </c>
      <c r="Q6" s="7">
        <v>126.63</v>
      </c>
      <c r="R6" s="7">
        <v>10.4</v>
      </c>
      <c r="S6" s="7">
        <v>84.68</v>
      </c>
      <c r="T6" s="7">
        <v>0</v>
      </c>
      <c r="U6" s="7">
        <f t="shared" si="0"/>
        <v>221.71</v>
      </c>
      <c r="V6" s="7">
        <v>33.26</v>
      </c>
      <c r="W6" s="7">
        <f t="shared" si="1"/>
        <v>254.97</v>
      </c>
      <c r="X6" s="2" t="s">
        <v>132</v>
      </c>
      <c r="Y6" s="4" t="s">
        <v>38</v>
      </c>
      <c r="Z6" s="2"/>
    </row>
    <row r="7" spans="1:26" x14ac:dyDescent="0.25">
      <c r="A7" s="3">
        <v>45225</v>
      </c>
      <c r="B7" s="2" t="s">
        <v>51</v>
      </c>
      <c r="C7" s="2" t="s">
        <v>114</v>
      </c>
      <c r="D7" s="2"/>
      <c r="E7" s="2" t="s">
        <v>109</v>
      </c>
      <c r="F7" s="2" t="s">
        <v>52</v>
      </c>
      <c r="G7" s="2" t="s">
        <v>30</v>
      </c>
      <c r="H7" s="2" t="s">
        <v>30</v>
      </c>
      <c r="I7" s="2" t="s">
        <v>26</v>
      </c>
      <c r="J7" s="2" t="s">
        <v>53</v>
      </c>
      <c r="K7" s="2" t="s">
        <v>28</v>
      </c>
      <c r="L7" s="2">
        <v>1</v>
      </c>
      <c r="M7" s="2">
        <v>8.5</v>
      </c>
      <c r="N7" s="2">
        <v>32.229999999999997</v>
      </c>
      <c r="O7" s="2">
        <v>33</v>
      </c>
      <c r="P7" s="7">
        <v>0</v>
      </c>
      <c r="Q7" s="7">
        <v>57.42</v>
      </c>
      <c r="R7" s="7">
        <v>10.4</v>
      </c>
      <c r="S7" s="7">
        <v>145.84</v>
      </c>
      <c r="T7" s="7">
        <v>160.66999999999999</v>
      </c>
      <c r="U7" s="7">
        <f t="shared" si="0"/>
        <v>374.33000000000004</v>
      </c>
      <c r="V7" s="7">
        <v>56.15</v>
      </c>
      <c r="W7" s="7">
        <f t="shared" si="1"/>
        <v>430.48</v>
      </c>
      <c r="X7" s="2" t="s">
        <v>132</v>
      </c>
      <c r="Y7" s="4" t="s">
        <v>38</v>
      </c>
      <c r="Z7" s="2"/>
    </row>
    <row r="8" spans="1:26" x14ac:dyDescent="0.25">
      <c r="A8" s="3">
        <v>45225</v>
      </c>
      <c r="B8" s="2" t="s">
        <v>54</v>
      </c>
      <c r="C8" s="2" t="s">
        <v>115</v>
      </c>
      <c r="D8" s="2"/>
      <c r="E8" s="2" t="s">
        <v>109</v>
      </c>
      <c r="F8" s="2" t="s">
        <v>55</v>
      </c>
      <c r="G8" s="2" t="s">
        <v>30</v>
      </c>
      <c r="H8" s="2" t="s">
        <v>30</v>
      </c>
      <c r="I8" s="2" t="s">
        <v>26</v>
      </c>
      <c r="J8" s="2" t="s">
        <v>33</v>
      </c>
      <c r="K8" s="2" t="s">
        <v>28</v>
      </c>
      <c r="L8" s="2">
        <v>1</v>
      </c>
      <c r="M8" s="2">
        <v>5.3</v>
      </c>
      <c r="N8" s="2">
        <v>27.19</v>
      </c>
      <c r="O8" s="2">
        <v>28</v>
      </c>
      <c r="P8" s="7">
        <v>0</v>
      </c>
      <c r="Q8" s="7">
        <v>48.72</v>
      </c>
      <c r="R8" s="7">
        <v>10.4</v>
      </c>
      <c r="S8" s="7">
        <v>32.58</v>
      </c>
      <c r="T8" s="7">
        <v>0</v>
      </c>
      <c r="U8" s="7">
        <f t="shared" si="0"/>
        <v>91.699999999999989</v>
      </c>
      <c r="V8" s="7">
        <v>13.76</v>
      </c>
      <c r="W8" s="7">
        <f t="shared" si="1"/>
        <v>105.46</v>
      </c>
      <c r="X8" s="2" t="s">
        <v>132</v>
      </c>
      <c r="Y8" s="4" t="s">
        <v>38</v>
      </c>
      <c r="Z8" s="2"/>
    </row>
    <row r="9" spans="1:26" x14ac:dyDescent="0.25">
      <c r="A9" s="3">
        <v>45225</v>
      </c>
      <c r="B9" s="2" t="s">
        <v>56</v>
      </c>
      <c r="C9" s="2" t="s">
        <v>116</v>
      </c>
      <c r="D9" s="2"/>
      <c r="E9" s="2" t="s">
        <v>109</v>
      </c>
      <c r="F9" s="2" t="s">
        <v>57</v>
      </c>
      <c r="G9" s="2" t="s">
        <v>30</v>
      </c>
      <c r="H9" s="2" t="s">
        <v>30</v>
      </c>
      <c r="I9" s="2" t="s">
        <v>26</v>
      </c>
      <c r="J9" s="2" t="s">
        <v>58</v>
      </c>
      <c r="K9" s="2" t="s">
        <v>28</v>
      </c>
      <c r="L9" s="2">
        <v>2</v>
      </c>
      <c r="M9" s="2">
        <v>22.6</v>
      </c>
      <c r="N9" s="2">
        <v>68.61</v>
      </c>
      <c r="O9" s="2">
        <v>69</v>
      </c>
      <c r="P9" s="7">
        <v>0</v>
      </c>
      <c r="Q9" s="7">
        <v>120.06</v>
      </c>
      <c r="R9" s="7">
        <v>10.4</v>
      </c>
      <c r="S9" s="7">
        <v>80.28</v>
      </c>
      <c r="T9" s="7">
        <v>0</v>
      </c>
      <c r="U9" s="7">
        <f t="shared" si="0"/>
        <v>210.74</v>
      </c>
      <c r="V9" s="7">
        <v>31.61</v>
      </c>
      <c r="W9" s="7">
        <f t="shared" si="1"/>
        <v>242.35000000000002</v>
      </c>
      <c r="X9" s="2" t="s">
        <v>132</v>
      </c>
      <c r="Y9" s="4" t="s">
        <v>38</v>
      </c>
      <c r="Z9" s="2"/>
    </row>
    <row r="10" spans="1:26" x14ac:dyDescent="0.25">
      <c r="A10" s="3">
        <v>45225</v>
      </c>
      <c r="B10" s="2" t="s">
        <v>49</v>
      </c>
      <c r="C10" s="2" t="s">
        <v>113</v>
      </c>
      <c r="D10" s="2"/>
      <c r="E10" s="2" t="s">
        <v>109</v>
      </c>
      <c r="F10" s="2" t="s">
        <v>50</v>
      </c>
      <c r="G10" s="2" t="s">
        <v>30</v>
      </c>
      <c r="H10" s="2" t="s">
        <v>30</v>
      </c>
      <c r="I10" s="2" t="s">
        <v>26</v>
      </c>
      <c r="J10" s="2" t="s">
        <v>34</v>
      </c>
      <c r="K10" s="2" t="s">
        <v>28</v>
      </c>
      <c r="L10" s="2">
        <v>1</v>
      </c>
      <c r="M10" s="2">
        <v>3.2</v>
      </c>
      <c r="N10" s="2">
        <v>12.27</v>
      </c>
      <c r="O10" s="2">
        <v>13</v>
      </c>
      <c r="P10" s="7">
        <v>0</v>
      </c>
      <c r="Q10" s="7">
        <v>43.34</v>
      </c>
      <c r="R10" s="7">
        <v>10.4</v>
      </c>
      <c r="S10" s="7">
        <v>28.98</v>
      </c>
      <c r="T10" s="7">
        <v>0</v>
      </c>
      <c r="U10" s="7">
        <f t="shared" si="0"/>
        <v>82.72</v>
      </c>
      <c r="V10" s="7">
        <v>12.41</v>
      </c>
      <c r="W10" s="7">
        <f t="shared" si="1"/>
        <v>95.13</v>
      </c>
      <c r="X10" s="2" t="s">
        <v>132</v>
      </c>
      <c r="Y10" s="4" t="s">
        <v>38</v>
      </c>
      <c r="Z10" s="2"/>
    </row>
    <row r="11" spans="1:26" x14ac:dyDescent="0.25">
      <c r="A11" s="3">
        <v>45225</v>
      </c>
      <c r="B11" s="2" t="s">
        <v>46</v>
      </c>
      <c r="C11" s="2" t="s">
        <v>112</v>
      </c>
      <c r="D11" s="2"/>
      <c r="E11" s="2" t="s">
        <v>109</v>
      </c>
      <c r="F11" s="2" t="s">
        <v>47</v>
      </c>
      <c r="G11" s="2" t="s">
        <v>30</v>
      </c>
      <c r="H11" s="2" t="s">
        <v>30</v>
      </c>
      <c r="I11" s="2" t="s">
        <v>29</v>
      </c>
      <c r="J11" s="2" t="s">
        <v>48</v>
      </c>
      <c r="K11" s="2" t="s">
        <v>28</v>
      </c>
      <c r="L11" s="2">
        <v>1</v>
      </c>
      <c r="M11" s="2">
        <v>4.45</v>
      </c>
      <c r="N11" s="2">
        <v>12.27</v>
      </c>
      <c r="O11" s="2">
        <v>13</v>
      </c>
      <c r="P11" s="7">
        <v>0</v>
      </c>
      <c r="Q11" s="7">
        <v>43.34</v>
      </c>
      <c r="R11" s="7">
        <v>10.4</v>
      </c>
      <c r="S11" s="7">
        <v>28.98</v>
      </c>
      <c r="T11" s="7">
        <v>0</v>
      </c>
      <c r="U11" s="7">
        <f t="shared" si="0"/>
        <v>82.72</v>
      </c>
      <c r="V11" s="7">
        <v>12.41</v>
      </c>
      <c r="W11" s="7">
        <f t="shared" si="1"/>
        <v>95.13</v>
      </c>
      <c r="X11" s="2" t="s">
        <v>132</v>
      </c>
      <c r="Y11" s="4" t="s">
        <v>38</v>
      </c>
      <c r="Z11" s="2"/>
    </row>
    <row r="12" spans="1:26" x14ac:dyDescent="0.25">
      <c r="A12" s="3">
        <v>45225</v>
      </c>
      <c r="B12" s="2" t="s">
        <v>67</v>
      </c>
      <c r="C12" s="2" t="s">
        <v>118</v>
      </c>
      <c r="D12" s="2"/>
      <c r="E12" s="2" t="s">
        <v>109</v>
      </c>
      <c r="F12" s="2" t="s">
        <v>68</v>
      </c>
      <c r="G12" s="2" t="s">
        <v>30</v>
      </c>
      <c r="H12" s="2" t="s">
        <v>30</v>
      </c>
      <c r="I12" s="2" t="s">
        <v>27</v>
      </c>
      <c r="J12" s="2" t="s">
        <v>69</v>
      </c>
      <c r="K12" s="2" t="s">
        <v>28</v>
      </c>
      <c r="L12" s="2">
        <v>1</v>
      </c>
      <c r="M12" s="2">
        <v>5.3</v>
      </c>
      <c r="N12" s="2">
        <v>27.19</v>
      </c>
      <c r="O12" s="2">
        <v>28</v>
      </c>
      <c r="P12" s="7">
        <v>0</v>
      </c>
      <c r="Q12" s="7">
        <v>59.08</v>
      </c>
      <c r="R12" s="7">
        <v>10.4</v>
      </c>
      <c r="S12" s="7">
        <v>39.51</v>
      </c>
      <c r="T12" s="7">
        <v>0</v>
      </c>
      <c r="U12" s="7">
        <f t="shared" si="0"/>
        <v>108.99000000000001</v>
      </c>
      <c r="V12" s="7">
        <v>16.350000000000001</v>
      </c>
      <c r="W12" s="7">
        <f t="shared" si="1"/>
        <v>125.34</v>
      </c>
      <c r="X12" s="2" t="s">
        <v>132</v>
      </c>
      <c r="Y12" s="4" t="s">
        <v>38</v>
      </c>
      <c r="Z12" s="2"/>
    </row>
    <row r="13" spans="1:26" x14ac:dyDescent="0.25">
      <c r="A13" s="3">
        <v>45225</v>
      </c>
      <c r="B13" s="2" t="s">
        <v>59</v>
      </c>
      <c r="C13" s="2" t="s">
        <v>60</v>
      </c>
      <c r="D13" s="2"/>
      <c r="E13" s="2" t="s">
        <v>109</v>
      </c>
      <c r="F13" s="2" t="s">
        <v>61</v>
      </c>
      <c r="G13" s="2" t="s">
        <v>30</v>
      </c>
      <c r="H13" s="2" t="s">
        <v>30</v>
      </c>
      <c r="I13" s="2" t="s">
        <v>26</v>
      </c>
      <c r="J13" s="2" t="s">
        <v>62</v>
      </c>
      <c r="K13" s="2" t="s">
        <v>28</v>
      </c>
      <c r="L13" s="2">
        <v>1</v>
      </c>
      <c r="M13" s="2">
        <v>8.5</v>
      </c>
      <c r="N13" s="2">
        <v>32.229999999999997</v>
      </c>
      <c r="O13" s="2">
        <v>33</v>
      </c>
      <c r="P13" s="7">
        <v>0</v>
      </c>
      <c r="Q13" s="7">
        <v>57.42</v>
      </c>
      <c r="R13" s="7">
        <v>10.4</v>
      </c>
      <c r="S13" s="7">
        <v>38.4</v>
      </c>
      <c r="T13" s="7">
        <v>0</v>
      </c>
      <c r="U13" s="7">
        <f t="shared" si="0"/>
        <v>106.22</v>
      </c>
      <c r="V13" s="7">
        <v>15.93</v>
      </c>
      <c r="W13" s="7">
        <f t="shared" si="1"/>
        <v>122.15</v>
      </c>
      <c r="X13" s="2" t="s">
        <v>132</v>
      </c>
      <c r="Y13" s="4" t="s">
        <v>38</v>
      </c>
      <c r="Z13" s="2"/>
    </row>
    <row r="14" spans="1:26" x14ac:dyDescent="0.25">
      <c r="A14" s="3">
        <v>45226</v>
      </c>
      <c r="B14" s="2" t="s">
        <v>80</v>
      </c>
      <c r="C14" s="2" t="s">
        <v>122</v>
      </c>
      <c r="D14" s="2"/>
      <c r="E14" s="2" t="s">
        <v>109</v>
      </c>
      <c r="F14" s="2" t="s">
        <v>81</v>
      </c>
      <c r="G14" s="2" t="s">
        <v>30</v>
      </c>
      <c r="H14" s="2" t="s">
        <v>30</v>
      </c>
      <c r="I14" s="2" t="s">
        <v>27</v>
      </c>
      <c r="J14" s="2" t="s">
        <v>82</v>
      </c>
      <c r="K14" s="2" t="s">
        <v>28</v>
      </c>
      <c r="L14" s="2">
        <v>1</v>
      </c>
      <c r="M14" s="2">
        <v>8</v>
      </c>
      <c r="N14" s="2">
        <v>31.39</v>
      </c>
      <c r="O14" s="2">
        <v>32</v>
      </c>
      <c r="P14" s="7">
        <v>0</v>
      </c>
      <c r="Q14" s="7">
        <v>67.52</v>
      </c>
      <c r="R14" s="7">
        <v>10.4</v>
      </c>
      <c r="S14" s="7">
        <v>45.15</v>
      </c>
      <c r="T14" s="7">
        <v>0</v>
      </c>
      <c r="U14" s="7">
        <f t="shared" si="0"/>
        <v>123.07</v>
      </c>
      <c r="V14" s="7">
        <v>18.46</v>
      </c>
      <c r="W14" s="7">
        <f t="shared" si="1"/>
        <v>141.53</v>
      </c>
      <c r="X14" s="2" t="s">
        <v>132</v>
      </c>
      <c r="Y14" s="4" t="s">
        <v>38</v>
      </c>
      <c r="Z14" s="2"/>
    </row>
    <row r="15" spans="1:26" x14ac:dyDescent="0.25">
      <c r="A15" s="3">
        <v>45226</v>
      </c>
      <c r="B15" s="2" t="s">
        <v>76</v>
      </c>
      <c r="C15" s="2" t="s">
        <v>121</v>
      </c>
      <c r="D15" s="2"/>
      <c r="E15" s="2" t="s">
        <v>109</v>
      </c>
      <c r="F15" s="2" t="s">
        <v>77</v>
      </c>
      <c r="G15" s="2" t="s">
        <v>30</v>
      </c>
      <c r="H15" s="2" t="s">
        <v>30</v>
      </c>
      <c r="I15" s="2" t="s">
        <v>26</v>
      </c>
      <c r="J15" s="2" t="s">
        <v>78</v>
      </c>
      <c r="K15" s="2" t="s">
        <v>28</v>
      </c>
      <c r="L15" s="2">
        <v>2</v>
      </c>
      <c r="M15" s="2">
        <v>8.3000000000000007</v>
      </c>
      <c r="N15" s="2">
        <v>45.02</v>
      </c>
      <c r="O15" s="2">
        <v>46</v>
      </c>
      <c r="P15" s="7">
        <v>0</v>
      </c>
      <c r="Q15" s="7">
        <v>80.040000000000006</v>
      </c>
      <c r="R15" s="7">
        <v>10.4</v>
      </c>
      <c r="S15" s="7">
        <v>53.52</v>
      </c>
      <c r="T15" s="7">
        <v>0</v>
      </c>
      <c r="U15" s="7">
        <f t="shared" si="0"/>
        <v>143.96</v>
      </c>
      <c r="V15" s="7">
        <v>21.59</v>
      </c>
      <c r="W15" s="7">
        <f t="shared" si="1"/>
        <v>165.55</v>
      </c>
      <c r="X15" s="2" t="s">
        <v>132</v>
      </c>
      <c r="Y15" s="4" t="s">
        <v>38</v>
      </c>
      <c r="Z15" s="2"/>
    </row>
    <row r="16" spans="1:26" x14ac:dyDescent="0.25">
      <c r="A16" s="3">
        <v>45229</v>
      </c>
      <c r="B16" s="2" t="s">
        <v>83</v>
      </c>
      <c r="C16" s="2" t="s">
        <v>123</v>
      </c>
      <c r="D16" s="2"/>
      <c r="E16" s="2" t="s">
        <v>109</v>
      </c>
      <c r="F16" s="2" t="s">
        <v>84</v>
      </c>
      <c r="G16" s="2" t="s">
        <v>30</v>
      </c>
      <c r="H16" s="2" t="s">
        <v>30</v>
      </c>
      <c r="I16" s="2" t="s">
        <v>26</v>
      </c>
      <c r="J16" s="2" t="s">
        <v>66</v>
      </c>
      <c r="K16" s="2" t="s">
        <v>28</v>
      </c>
      <c r="L16" s="2">
        <v>1</v>
      </c>
      <c r="M16" s="2">
        <v>4.1500000000000004</v>
      </c>
      <c r="N16" s="2">
        <v>16.5</v>
      </c>
      <c r="O16" s="2">
        <v>17</v>
      </c>
      <c r="P16" s="7">
        <v>0</v>
      </c>
      <c r="Q16" s="7">
        <v>43.34</v>
      </c>
      <c r="R16" s="7">
        <v>10.4</v>
      </c>
      <c r="S16" s="7">
        <v>28.98</v>
      </c>
      <c r="T16" s="7">
        <v>0</v>
      </c>
      <c r="U16" s="7">
        <f t="shared" si="0"/>
        <v>82.72</v>
      </c>
      <c r="V16" s="7">
        <v>12.41</v>
      </c>
      <c r="W16" s="7">
        <f t="shared" si="1"/>
        <v>95.13</v>
      </c>
      <c r="X16" s="2" t="s">
        <v>132</v>
      </c>
      <c r="Y16" s="4" t="s">
        <v>38</v>
      </c>
      <c r="Z16" s="2"/>
    </row>
    <row r="17" spans="1:26" x14ac:dyDescent="0.25">
      <c r="A17" s="3">
        <v>45229</v>
      </c>
      <c r="B17" s="2" t="s">
        <v>90</v>
      </c>
      <c r="C17" s="2" t="s">
        <v>126</v>
      </c>
      <c r="D17" s="2"/>
      <c r="E17" s="2" t="s">
        <v>109</v>
      </c>
      <c r="F17" s="2" t="s">
        <v>91</v>
      </c>
      <c r="G17" s="2" t="s">
        <v>30</v>
      </c>
      <c r="H17" s="2" t="s">
        <v>30</v>
      </c>
      <c r="I17" s="2" t="s">
        <v>27</v>
      </c>
      <c r="J17" s="2" t="s">
        <v>92</v>
      </c>
      <c r="K17" s="2" t="s">
        <v>28</v>
      </c>
      <c r="L17" s="2">
        <v>1</v>
      </c>
      <c r="M17" s="2">
        <v>5.15</v>
      </c>
      <c r="N17" s="2">
        <v>13.2</v>
      </c>
      <c r="O17" s="2">
        <v>14</v>
      </c>
      <c r="P17" s="7">
        <v>0</v>
      </c>
      <c r="Q17" s="7">
        <v>43.34</v>
      </c>
      <c r="R17" s="7">
        <v>10.4</v>
      </c>
      <c r="S17" s="7">
        <v>28.98</v>
      </c>
      <c r="T17" s="7">
        <v>0</v>
      </c>
      <c r="U17" s="7">
        <f t="shared" si="0"/>
        <v>82.72</v>
      </c>
      <c r="V17" s="7">
        <v>12.41</v>
      </c>
      <c r="W17" s="7">
        <f t="shared" si="1"/>
        <v>95.13</v>
      </c>
      <c r="X17" s="2" t="s">
        <v>132</v>
      </c>
      <c r="Y17" s="4" t="s">
        <v>38</v>
      </c>
      <c r="Z17" s="2"/>
    </row>
    <row r="18" spans="1:26" x14ac:dyDescent="0.25">
      <c r="A18" s="3">
        <v>45229</v>
      </c>
      <c r="B18" s="2" t="s">
        <v>96</v>
      </c>
      <c r="C18" s="2" t="s">
        <v>128</v>
      </c>
      <c r="D18" s="2"/>
      <c r="E18" s="2" t="s">
        <v>109</v>
      </c>
      <c r="F18" s="2" t="s">
        <v>97</v>
      </c>
      <c r="G18" s="2" t="s">
        <v>30</v>
      </c>
      <c r="H18" s="2" t="s">
        <v>30</v>
      </c>
      <c r="I18" s="2" t="s">
        <v>31</v>
      </c>
      <c r="J18" s="2" t="s">
        <v>98</v>
      </c>
      <c r="K18" s="2" t="s">
        <v>28</v>
      </c>
      <c r="L18" s="2">
        <v>1</v>
      </c>
      <c r="M18" s="2">
        <v>1.35</v>
      </c>
      <c r="N18" s="2">
        <v>7.33</v>
      </c>
      <c r="O18" s="2">
        <v>8</v>
      </c>
      <c r="P18" s="7">
        <v>0</v>
      </c>
      <c r="Q18" s="7">
        <v>43.34</v>
      </c>
      <c r="R18" s="7">
        <v>10.4</v>
      </c>
      <c r="S18" s="7">
        <v>28.98</v>
      </c>
      <c r="T18" s="7">
        <v>0</v>
      </c>
      <c r="U18" s="7">
        <f t="shared" si="0"/>
        <v>82.72</v>
      </c>
      <c r="V18" s="7">
        <v>12.41</v>
      </c>
      <c r="W18" s="7">
        <f t="shared" si="1"/>
        <v>95.13</v>
      </c>
      <c r="X18" s="2" t="s">
        <v>132</v>
      </c>
      <c r="Y18" s="4" t="s">
        <v>38</v>
      </c>
      <c r="Z18" s="2"/>
    </row>
    <row r="19" spans="1:26" x14ac:dyDescent="0.25">
      <c r="A19" s="3">
        <v>45229</v>
      </c>
      <c r="B19" s="2" t="s">
        <v>85</v>
      </c>
      <c r="C19" s="2" t="s">
        <v>124</v>
      </c>
      <c r="D19" s="2"/>
      <c r="E19" s="2" t="s">
        <v>109</v>
      </c>
      <c r="F19" s="2" t="s">
        <v>86</v>
      </c>
      <c r="G19" s="2" t="s">
        <v>30</v>
      </c>
      <c r="H19" s="2" t="s">
        <v>30</v>
      </c>
      <c r="I19" s="2" t="s">
        <v>32</v>
      </c>
      <c r="J19" s="2" t="s">
        <v>75</v>
      </c>
      <c r="K19" s="2" t="s">
        <v>28</v>
      </c>
      <c r="L19" s="2">
        <v>3</v>
      </c>
      <c r="M19" s="2">
        <v>24.65</v>
      </c>
      <c r="N19" s="2">
        <v>94.25</v>
      </c>
      <c r="O19" s="2">
        <v>95</v>
      </c>
      <c r="P19" s="7">
        <v>0</v>
      </c>
      <c r="Q19" s="7">
        <v>190.95</v>
      </c>
      <c r="R19" s="7">
        <v>10.4</v>
      </c>
      <c r="S19" s="7">
        <v>127.69</v>
      </c>
      <c r="T19" s="7">
        <v>0</v>
      </c>
      <c r="U19" s="7">
        <f t="shared" si="0"/>
        <v>329.03999999999996</v>
      </c>
      <c r="V19" s="7">
        <v>49.36</v>
      </c>
      <c r="W19" s="7">
        <f t="shared" si="1"/>
        <v>378.4</v>
      </c>
      <c r="X19" s="2" t="s">
        <v>132</v>
      </c>
      <c r="Y19" s="4" t="s">
        <v>38</v>
      </c>
      <c r="Z19" s="2"/>
    </row>
    <row r="20" spans="1:26" x14ac:dyDescent="0.25">
      <c r="A20" s="3">
        <v>45229</v>
      </c>
      <c r="B20" s="2" t="s">
        <v>87</v>
      </c>
      <c r="C20" s="2" t="s">
        <v>125</v>
      </c>
      <c r="D20" s="2"/>
      <c r="E20" s="2" t="s">
        <v>109</v>
      </c>
      <c r="F20" s="2" t="s">
        <v>88</v>
      </c>
      <c r="G20" s="2" t="s">
        <v>30</v>
      </c>
      <c r="H20" s="2" t="s">
        <v>30</v>
      </c>
      <c r="I20" s="2" t="s">
        <v>26</v>
      </c>
      <c r="J20" s="2" t="s">
        <v>89</v>
      </c>
      <c r="K20" s="2" t="s">
        <v>28</v>
      </c>
      <c r="L20" s="2">
        <v>1</v>
      </c>
      <c r="M20" s="2">
        <v>5.3</v>
      </c>
      <c r="N20" s="2">
        <v>27.19</v>
      </c>
      <c r="O20" s="2">
        <v>28</v>
      </c>
      <c r="P20" s="7">
        <v>0</v>
      </c>
      <c r="Q20" s="7">
        <v>48.72</v>
      </c>
      <c r="R20" s="7">
        <v>10.4</v>
      </c>
      <c r="S20" s="7">
        <v>32.58</v>
      </c>
      <c r="T20" s="7">
        <v>0</v>
      </c>
      <c r="U20" s="7">
        <f t="shared" si="0"/>
        <v>91.699999999999989</v>
      </c>
      <c r="V20" s="7">
        <v>13.76</v>
      </c>
      <c r="W20" s="7">
        <f t="shared" si="1"/>
        <v>105.46</v>
      </c>
      <c r="X20" s="2" t="s">
        <v>132</v>
      </c>
      <c r="Y20" s="4" t="s">
        <v>38</v>
      </c>
      <c r="Z20" s="2"/>
    </row>
    <row r="21" spans="1:26" x14ac:dyDescent="0.25">
      <c r="A21" s="3">
        <v>45229</v>
      </c>
      <c r="B21" s="2" t="s">
        <v>93</v>
      </c>
      <c r="C21" s="2" t="s">
        <v>127</v>
      </c>
      <c r="D21" s="2"/>
      <c r="E21" s="2" t="s">
        <v>109</v>
      </c>
      <c r="F21" s="2" t="s">
        <v>94</v>
      </c>
      <c r="G21" s="2" t="s">
        <v>30</v>
      </c>
      <c r="H21" s="2" t="s">
        <v>30</v>
      </c>
      <c r="I21" s="2" t="s">
        <v>26</v>
      </c>
      <c r="J21" s="2" t="s">
        <v>95</v>
      </c>
      <c r="K21" s="2" t="s">
        <v>28</v>
      </c>
      <c r="L21" s="2">
        <v>1</v>
      </c>
      <c r="M21" s="2">
        <v>5.3</v>
      </c>
      <c r="N21" s="2">
        <v>27.19</v>
      </c>
      <c r="O21" s="2">
        <v>28</v>
      </c>
      <c r="P21" s="7">
        <v>0</v>
      </c>
      <c r="Q21" s="7">
        <v>48.72</v>
      </c>
      <c r="R21" s="7">
        <v>10.4</v>
      </c>
      <c r="S21" s="7">
        <v>32.58</v>
      </c>
      <c r="T21" s="7">
        <v>0</v>
      </c>
      <c r="U21" s="7">
        <f t="shared" si="0"/>
        <v>91.699999999999989</v>
      </c>
      <c r="V21" s="7">
        <v>13.76</v>
      </c>
      <c r="W21" s="7">
        <f t="shared" si="1"/>
        <v>105.46</v>
      </c>
      <c r="X21" s="2" t="s">
        <v>132</v>
      </c>
      <c r="Y21" s="4" t="s">
        <v>38</v>
      </c>
      <c r="Z21" s="2"/>
    </row>
    <row r="22" spans="1:26" x14ac:dyDescent="0.25">
      <c r="A22" s="3">
        <v>45230</v>
      </c>
      <c r="B22" s="2" t="s">
        <v>105</v>
      </c>
      <c r="C22" s="2" t="s">
        <v>131</v>
      </c>
      <c r="D22" s="2"/>
      <c r="E22" s="2" t="s">
        <v>109</v>
      </c>
      <c r="F22" s="2" t="s">
        <v>106</v>
      </c>
      <c r="G22" s="2" t="s">
        <v>30</v>
      </c>
      <c r="H22" s="2" t="s">
        <v>30</v>
      </c>
      <c r="I22" s="2" t="s">
        <v>31</v>
      </c>
      <c r="J22" s="2" t="s">
        <v>107</v>
      </c>
      <c r="K22" s="2" t="s">
        <v>28</v>
      </c>
      <c r="L22" s="2">
        <v>1</v>
      </c>
      <c r="M22" s="2">
        <v>8.4499999999999993</v>
      </c>
      <c r="N22" s="2">
        <v>31.22</v>
      </c>
      <c r="O22" s="2">
        <v>32</v>
      </c>
      <c r="P22" s="7">
        <v>0</v>
      </c>
      <c r="Q22" s="7">
        <v>64.319999999999993</v>
      </c>
      <c r="R22" s="7">
        <v>10.4</v>
      </c>
      <c r="S22" s="7">
        <v>43.01</v>
      </c>
      <c r="T22" s="7">
        <v>0</v>
      </c>
      <c r="U22" s="7">
        <f t="shared" si="0"/>
        <v>117.72999999999999</v>
      </c>
      <c r="V22" s="7">
        <v>17.66</v>
      </c>
      <c r="W22" s="7">
        <f t="shared" si="1"/>
        <v>135.38999999999999</v>
      </c>
      <c r="X22" s="2" t="s">
        <v>132</v>
      </c>
      <c r="Y22" s="4" t="s">
        <v>38</v>
      </c>
      <c r="Z22" s="2"/>
    </row>
    <row r="23" spans="1:26" x14ac:dyDescent="0.25">
      <c r="A23" s="3">
        <v>45230</v>
      </c>
      <c r="B23" s="2" t="s">
        <v>104</v>
      </c>
      <c r="C23" s="2" t="s">
        <v>130</v>
      </c>
      <c r="D23" s="2"/>
      <c r="E23" s="2" t="s">
        <v>109</v>
      </c>
      <c r="F23" s="2" t="s">
        <v>52</v>
      </c>
      <c r="G23" s="2" t="s">
        <v>30</v>
      </c>
      <c r="H23" s="2" t="s">
        <v>30</v>
      </c>
      <c r="I23" s="2" t="s">
        <v>26</v>
      </c>
      <c r="J23" s="2" t="s">
        <v>53</v>
      </c>
      <c r="K23" s="2" t="s">
        <v>28</v>
      </c>
      <c r="L23" s="2">
        <v>1</v>
      </c>
      <c r="M23" s="2">
        <v>8.4499999999999993</v>
      </c>
      <c r="N23" s="2">
        <v>32.229999999999997</v>
      </c>
      <c r="O23" s="2">
        <v>33</v>
      </c>
      <c r="P23" s="7">
        <v>0</v>
      </c>
      <c r="Q23" s="7">
        <v>57.42</v>
      </c>
      <c r="R23" s="7">
        <v>10.4</v>
      </c>
      <c r="S23" s="7">
        <v>145.84</v>
      </c>
      <c r="T23" s="7">
        <v>160.66999999999999</v>
      </c>
      <c r="U23" s="7">
        <f t="shared" si="0"/>
        <v>374.33000000000004</v>
      </c>
      <c r="V23" s="7">
        <v>56.15</v>
      </c>
      <c r="W23" s="7">
        <f t="shared" si="1"/>
        <v>430.48</v>
      </c>
      <c r="X23" s="2" t="s">
        <v>132</v>
      </c>
      <c r="Y23" s="4" t="s">
        <v>38</v>
      </c>
      <c r="Z23" s="2"/>
    </row>
    <row r="24" spans="1:26" x14ac:dyDescent="0.25">
      <c r="A24" s="3">
        <v>45230</v>
      </c>
      <c r="B24" s="2" t="s">
        <v>102</v>
      </c>
      <c r="C24" s="2" t="s">
        <v>129</v>
      </c>
      <c r="D24" s="2"/>
      <c r="E24" s="2" t="s">
        <v>109</v>
      </c>
      <c r="F24" s="2" t="s">
        <v>103</v>
      </c>
      <c r="G24" s="2" t="s">
        <v>30</v>
      </c>
      <c r="H24" s="2" t="s">
        <v>30</v>
      </c>
      <c r="I24" s="2" t="s">
        <v>26</v>
      </c>
      <c r="J24" s="2" t="s">
        <v>33</v>
      </c>
      <c r="K24" s="2" t="s">
        <v>28</v>
      </c>
      <c r="L24" s="2">
        <v>1</v>
      </c>
      <c r="M24" s="2">
        <v>6.15</v>
      </c>
      <c r="N24" s="2">
        <v>42.85</v>
      </c>
      <c r="O24" s="2">
        <v>43</v>
      </c>
      <c r="P24" s="7">
        <v>0</v>
      </c>
      <c r="Q24" s="7">
        <v>74.819999999999993</v>
      </c>
      <c r="R24" s="7">
        <v>10.4</v>
      </c>
      <c r="S24" s="7">
        <v>50.03</v>
      </c>
      <c r="T24" s="7">
        <v>0</v>
      </c>
      <c r="U24" s="7">
        <f t="shared" si="0"/>
        <v>135.25</v>
      </c>
      <c r="V24" s="7">
        <v>20.29</v>
      </c>
      <c r="W24" s="7">
        <f t="shared" si="1"/>
        <v>155.54</v>
      </c>
      <c r="X24" s="2" t="s">
        <v>132</v>
      </c>
      <c r="Y24" s="4" t="s">
        <v>38</v>
      </c>
      <c r="Z24" s="2"/>
    </row>
    <row r="25" spans="1:26" x14ac:dyDescent="0.25">
      <c r="A25" s="3">
        <v>45225</v>
      </c>
      <c r="B25" s="2" t="s">
        <v>45</v>
      </c>
      <c r="C25" s="2">
        <v>99283042</v>
      </c>
      <c r="D25" s="2"/>
      <c r="E25" s="2" t="s">
        <v>109</v>
      </c>
      <c r="F25" s="2" t="s">
        <v>40</v>
      </c>
      <c r="G25" s="2" t="s">
        <v>30</v>
      </c>
      <c r="H25" s="2" t="s">
        <v>30</v>
      </c>
      <c r="I25" s="2" t="s">
        <v>26</v>
      </c>
      <c r="J25" s="2" t="s">
        <v>41</v>
      </c>
      <c r="K25" s="2" t="s">
        <v>28</v>
      </c>
      <c r="L25" s="2">
        <v>3</v>
      </c>
      <c r="M25" s="2">
        <v>1.1499999999999999</v>
      </c>
      <c r="N25" s="2">
        <v>4.01</v>
      </c>
      <c r="O25" s="2">
        <v>4.01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f t="shared" si="0"/>
        <v>0</v>
      </c>
      <c r="V25" s="7">
        <v>0</v>
      </c>
      <c r="W25" s="7">
        <f t="shared" si="1"/>
        <v>0</v>
      </c>
      <c r="X25" s="2" t="s">
        <v>132</v>
      </c>
      <c r="Y25" s="4" t="s">
        <v>38</v>
      </c>
      <c r="Z25" s="2"/>
    </row>
    <row r="26" spans="1:26" x14ac:dyDescent="0.25">
      <c r="A26" s="3">
        <v>45225</v>
      </c>
      <c r="B26" s="2" t="s">
        <v>43</v>
      </c>
      <c r="C26" s="2">
        <v>99363333</v>
      </c>
      <c r="D26" s="2"/>
      <c r="E26" s="2" t="s">
        <v>109</v>
      </c>
      <c r="F26" s="2" t="s">
        <v>44</v>
      </c>
      <c r="G26" s="2" t="s">
        <v>30</v>
      </c>
      <c r="H26" s="2" t="s">
        <v>30</v>
      </c>
      <c r="I26" s="2" t="s">
        <v>26</v>
      </c>
      <c r="J26" s="2" t="s">
        <v>41</v>
      </c>
      <c r="K26" s="2" t="s">
        <v>28</v>
      </c>
      <c r="L26" s="2">
        <v>1</v>
      </c>
      <c r="M26" s="2">
        <v>0.6</v>
      </c>
      <c r="N26" s="2">
        <v>3.1</v>
      </c>
      <c r="O26" s="2">
        <v>4</v>
      </c>
      <c r="P26" s="7">
        <v>0</v>
      </c>
      <c r="Q26" s="7">
        <v>43.34</v>
      </c>
      <c r="R26" s="7">
        <v>10.4</v>
      </c>
      <c r="S26" s="7">
        <v>28.98</v>
      </c>
      <c r="T26" s="7">
        <v>0</v>
      </c>
      <c r="U26" s="7">
        <f t="shared" si="0"/>
        <v>82.72</v>
      </c>
      <c r="V26" s="7">
        <v>12.41</v>
      </c>
      <c r="W26" s="7">
        <f t="shared" si="1"/>
        <v>95.13</v>
      </c>
      <c r="X26" s="2" t="s">
        <v>132</v>
      </c>
      <c r="Y26" s="4" t="s">
        <v>38</v>
      </c>
      <c r="Z26" s="2"/>
    </row>
    <row r="27" spans="1:26" x14ac:dyDescent="0.25">
      <c r="A27" s="3">
        <v>45226</v>
      </c>
      <c r="B27" s="2" t="s">
        <v>79</v>
      </c>
      <c r="C27" s="2">
        <v>99443837</v>
      </c>
      <c r="D27" s="2"/>
      <c r="E27" s="2" t="s">
        <v>109</v>
      </c>
      <c r="F27" s="2" t="s">
        <v>40</v>
      </c>
      <c r="G27" s="2" t="s">
        <v>30</v>
      </c>
      <c r="H27" s="2" t="s">
        <v>30</v>
      </c>
      <c r="I27" s="2" t="s">
        <v>26</v>
      </c>
      <c r="J27" s="2" t="s">
        <v>41</v>
      </c>
      <c r="K27" s="2" t="s">
        <v>28</v>
      </c>
      <c r="L27" s="2">
        <v>5</v>
      </c>
      <c r="M27" s="2">
        <v>4.82</v>
      </c>
      <c r="N27" s="2">
        <v>19.059999999999999</v>
      </c>
      <c r="O27" s="2">
        <v>20</v>
      </c>
      <c r="P27" s="7">
        <v>0</v>
      </c>
      <c r="Q27" s="7">
        <v>43.34</v>
      </c>
      <c r="R27" s="7">
        <v>10.4</v>
      </c>
      <c r="S27" s="7">
        <v>28.98</v>
      </c>
      <c r="T27" s="7">
        <v>0</v>
      </c>
      <c r="U27" s="7">
        <f t="shared" si="0"/>
        <v>82.72</v>
      </c>
      <c r="V27" s="7">
        <v>12.41</v>
      </c>
      <c r="W27" s="7">
        <f t="shared" si="1"/>
        <v>95.13</v>
      </c>
      <c r="X27" s="2" t="s">
        <v>132</v>
      </c>
      <c r="Y27" s="4" t="s">
        <v>38</v>
      </c>
      <c r="Z27" s="2"/>
    </row>
    <row r="28" spans="1:26" x14ac:dyDescent="0.25">
      <c r="A28" s="3">
        <v>45229</v>
      </c>
      <c r="B28" s="2" t="s">
        <v>101</v>
      </c>
      <c r="C28" s="2">
        <v>99573902</v>
      </c>
      <c r="D28" s="2"/>
      <c r="E28" s="2" t="s">
        <v>109</v>
      </c>
      <c r="F28" s="2" t="s">
        <v>40</v>
      </c>
      <c r="G28" s="2" t="s">
        <v>30</v>
      </c>
      <c r="H28" s="2" t="s">
        <v>30</v>
      </c>
      <c r="I28" s="2" t="s">
        <v>26</v>
      </c>
      <c r="J28" s="2" t="s">
        <v>41</v>
      </c>
      <c r="K28" s="2" t="s">
        <v>28</v>
      </c>
      <c r="L28" s="2">
        <v>4</v>
      </c>
      <c r="M28" s="2">
        <v>2.25</v>
      </c>
      <c r="N28" s="2">
        <v>9.77</v>
      </c>
      <c r="O28" s="2">
        <v>9.77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f t="shared" si="0"/>
        <v>0</v>
      </c>
      <c r="V28" s="7">
        <v>0</v>
      </c>
      <c r="W28" s="7">
        <f t="shared" si="1"/>
        <v>0</v>
      </c>
      <c r="X28" s="2" t="s">
        <v>132</v>
      </c>
      <c r="Y28" s="4" t="s">
        <v>38</v>
      </c>
      <c r="Z28" s="2"/>
    </row>
    <row r="29" spans="1:26" x14ac:dyDescent="0.25">
      <c r="A29" s="3">
        <v>45230</v>
      </c>
      <c r="B29" s="2" t="s">
        <v>108</v>
      </c>
      <c r="C29" s="2">
        <v>99640718</v>
      </c>
      <c r="D29" s="2"/>
      <c r="E29" s="2" t="s">
        <v>109</v>
      </c>
      <c r="F29" s="2" t="s">
        <v>40</v>
      </c>
      <c r="G29" s="2" t="s">
        <v>30</v>
      </c>
      <c r="H29" s="2" t="s">
        <v>30</v>
      </c>
      <c r="I29" s="2" t="s">
        <v>26</v>
      </c>
      <c r="J29" s="2" t="s">
        <v>41</v>
      </c>
      <c r="K29" s="2" t="s">
        <v>28</v>
      </c>
      <c r="L29" s="2">
        <v>5</v>
      </c>
      <c r="M29" s="2">
        <v>2.9</v>
      </c>
      <c r="N29" s="2">
        <v>10.1</v>
      </c>
      <c r="O29" s="2">
        <v>11</v>
      </c>
      <c r="P29" s="7">
        <v>0</v>
      </c>
      <c r="Q29" s="7">
        <v>43.34</v>
      </c>
      <c r="R29" s="7">
        <v>10.4</v>
      </c>
      <c r="S29" s="7">
        <v>28.98</v>
      </c>
      <c r="T29" s="7">
        <v>0</v>
      </c>
      <c r="U29" s="7">
        <f t="shared" si="0"/>
        <v>82.72</v>
      </c>
      <c r="V29" s="7">
        <v>12.41</v>
      </c>
      <c r="W29" s="7">
        <f t="shared" si="1"/>
        <v>95.13</v>
      </c>
      <c r="X29" s="2" t="s">
        <v>132</v>
      </c>
      <c r="Y29" s="4" t="s">
        <v>38</v>
      </c>
      <c r="Z29" s="2"/>
    </row>
    <row r="30" spans="1:26" x14ac:dyDescent="0.25">
      <c r="A30" s="3">
        <v>45225</v>
      </c>
      <c r="B30" s="2" t="s">
        <v>42</v>
      </c>
      <c r="C30" s="2">
        <v>99360151</v>
      </c>
      <c r="D30" s="2"/>
      <c r="E30" s="2" t="s">
        <v>109</v>
      </c>
      <c r="F30" s="2" t="s">
        <v>40</v>
      </c>
      <c r="G30" s="2" t="s">
        <v>30</v>
      </c>
      <c r="H30" s="2" t="s">
        <v>30</v>
      </c>
      <c r="I30" s="2" t="s">
        <v>26</v>
      </c>
      <c r="J30" s="2" t="s">
        <v>41</v>
      </c>
      <c r="K30" s="2" t="s">
        <v>28</v>
      </c>
      <c r="L30" s="2">
        <v>3</v>
      </c>
      <c r="M30" s="2">
        <v>2</v>
      </c>
      <c r="N30" s="2">
        <v>7.58</v>
      </c>
      <c r="O30" s="2">
        <v>14</v>
      </c>
      <c r="P30" s="7">
        <v>0</v>
      </c>
      <c r="Q30" s="7">
        <v>43.34</v>
      </c>
      <c r="R30" s="7">
        <v>10.4</v>
      </c>
      <c r="S30" s="7">
        <v>28.98</v>
      </c>
      <c r="T30" s="7">
        <v>0</v>
      </c>
      <c r="U30" s="7">
        <f t="shared" si="0"/>
        <v>82.72</v>
      </c>
      <c r="V30" s="7">
        <v>12.41</v>
      </c>
      <c r="W30" s="7">
        <f t="shared" si="1"/>
        <v>95.13</v>
      </c>
      <c r="X30" s="2" t="s">
        <v>132</v>
      </c>
      <c r="Y30" s="4" t="s">
        <v>38</v>
      </c>
      <c r="Z30" s="2"/>
    </row>
    <row r="31" spans="1:26" x14ac:dyDescent="0.25">
      <c r="A31" s="3">
        <v>45225</v>
      </c>
      <c r="B31" s="2" t="s">
        <v>39</v>
      </c>
      <c r="C31" s="2"/>
      <c r="D31" s="2"/>
      <c r="E31" s="2" t="s">
        <v>109</v>
      </c>
      <c r="F31" s="2" t="s">
        <v>40</v>
      </c>
      <c r="G31" s="2" t="s">
        <v>30</v>
      </c>
      <c r="H31" s="2" t="s">
        <v>30</v>
      </c>
      <c r="I31" s="2" t="s">
        <v>26</v>
      </c>
      <c r="J31" s="2" t="s">
        <v>41</v>
      </c>
      <c r="K31" s="2" t="s">
        <v>28</v>
      </c>
      <c r="L31" s="2">
        <v>1</v>
      </c>
      <c r="M31" s="2">
        <v>1</v>
      </c>
      <c r="N31" s="2">
        <v>0.48</v>
      </c>
      <c r="O31" s="2">
        <v>1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f t="shared" si="0"/>
        <v>0</v>
      </c>
      <c r="V31" s="7">
        <v>0</v>
      </c>
      <c r="W31" s="7">
        <f t="shared" si="1"/>
        <v>0</v>
      </c>
      <c r="X31" s="2" t="s">
        <v>132</v>
      </c>
      <c r="Y31" s="4" t="s">
        <v>38</v>
      </c>
      <c r="Z31" s="2"/>
    </row>
    <row r="32" spans="1:26" x14ac:dyDescent="0.25">
      <c r="A32" s="3">
        <v>45229</v>
      </c>
      <c r="B32" s="2" t="s">
        <v>99</v>
      </c>
      <c r="C32" s="2">
        <v>99579734</v>
      </c>
      <c r="D32" s="2"/>
      <c r="E32" s="2" t="s">
        <v>109</v>
      </c>
      <c r="F32" s="2" t="s">
        <v>44</v>
      </c>
      <c r="G32" s="2" t="s">
        <v>30</v>
      </c>
      <c r="H32" s="2" t="s">
        <v>30</v>
      </c>
      <c r="I32" s="2" t="s">
        <v>26</v>
      </c>
      <c r="J32" s="2" t="s">
        <v>41</v>
      </c>
      <c r="K32" s="2" t="s">
        <v>28</v>
      </c>
      <c r="L32" s="2">
        <v>1</v>
      </c>
      <c r="M32" s="2">
        <v>1.75</v>
      </c>
      <c r="N32" s="2">
        <v>11.01</v>
      </c>
      <c r="O32" s="2">
        <v>12</v>
      </c>
      <c r="P32" s="7">
        <v>0</v>
      </c>
      <c r="Q32" s="7">
        <v>43.34</v>
      </c>
      <c r="R32" s="7">
        <v>10.4</v>
      </c>
      <c r="S32" s="7">
        <v>28.98</v>
      </c>
      <c r="T32" s="7">
        <v>0</v>
      </c>
      <c r="U32" s="7">
        <f t="shared" si="0"/>
        <v>82.72</v>
      </c>
      <c r="V32" s="7">
        <v>12.41</v>
      </c>
      <c r="W32" s="7">
        <f t="shared" si="1"/>
        <v>95.13</v>
      </c>
      <c r="X32" s="2" t="s">
        <v>132</v>
      </c>
      <c r="Y32" s="4" t="s">
        <v>38</v>
      </c>
      <c r="Z32" s="2"/>
    </row>
  </sheetData>
  <sortState ref="A2:AT32">
    <sortCondition ref="B2:B3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2023-11-02T08:30:26Z</dcterms:created>
  <dcterms:modified xsi:type="dcterms:W3CDTF">2023-11-02T13:54:49Z</dcterms:modified>
</cp:coreProperties>
</file>