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cintosch\Documents\Oct Inv 2019\EMIT\Final Inv\"/>
    </mc:Choice>
  </mc:AlternateContent>
  <xr:revisionPtr revIDLastSave="0" documentId="8_{D1725EE4-792D-486C-8939-F35310FAD435}" xr6:coauthVersionLast="45" xr6:coauthVersionMax="45" xr10:uidLastSave="{00000000-0000-0000-0000-000000000000}"/>
  <bookViews>
    <workbookView xWindow="-108" yWindow="-108" windowWidth="23256" windowHeight="12576" xr2:uid="{1BF22B96-F1F2-4327-827B-BE5E0C12B09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V7" i="1" l="1"/>
  <c r="U7" i="1"/>
  <c r="T7" i="1"/>
  <c r="S7" i="1"/>
  <c r="R7" i="1"/>
  <c r="P7" i="1"/>
</calcChain>
</file>

<file path=xl/sharedStrings.xml><?xml version="1.0" encoding="utf-8"?>
<sst xmlns="http://schemas.openxmlformats.org/spreadsheetml/2006/main" count="75" uniqueCount="53">
  <si>
    <t>Manifest Date</t>
  </si>
  <si>
    <t>Waybill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</si>
  <si>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</si>
  <si>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</si>
  <si>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</si>
  <si>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</si>
  <si>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</si>
  <si>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</si>
  <si>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</si>
  <si>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</si>
  <si>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</si>
  <si>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</si>
  <si>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</si>
  <si>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</si>
  <si>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</si>
  <si>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Other_Surch</t>
  </si>
  <si>
    <t>SubTotal</t>
  </si>
  <si>
    <t>VAT</t>
  </si>
  <si>
    <t>Total</t>
  </si>
  <si>
    <t>InvoiceNo</t>
  </si>
  <si>
    <t>Billable Accnum</t>
  </si>
  <si>
    <t>1874644</t>
  </si>
  <si>
    <t>PRIONTEX  MICRONCLEAN</t>
  </si>
  <si>
    <t>B-L STERIPACK</t>
  </si>
  <si>
    <t>JNB</t>
  </si>
  <si>
    <t>DBN</t>
  </si>
  <si>
    <t>MOUNT EDGECOMBE</t>
  </si>
  <si>
    <t>DOOR</t>
  </si>
  <si>
    <t>INV222102</t>
  </si>
  <si>
    <t>MOV001</t>
  </si>
  <si>
    <t>19038</t>
  </si>
  <si>
    <t>DUCT SHOP</t>
  </si>
  <si>
    <t>AIR AFRICA-P.E</t>
  </si>
  <si>
    <t>CPT</t>
  </si>
  <si>
    <t>ELS</t>
  </si>
  <si>
    <t>QUEENSTOWN</t>
  </si>
  <si>
    <t>PALLET</t>
  </si>
  <si>
    <t>1870765</t>
  </si>
  <si>
    <t>PRIONTEX</t>
  </si>
  <si>
    <t>ASPEN PHARMACARE</t>
  </si>
  <si>
    <t>PLZ</t>
  </si>
  <si>
    <t>KORSTEN</t>
  </si>
  <si>
    <t>1874645</t>
  </si>
  <si>
    <t>PRIONTEX CAPE TOWN</t>
  </si>
  <si>
    <t>CAPE TOWN</t>
  </si>
  <si>
    <t>1892159</t>
  </si>
  <si>
    <t>VENTPRO</t>
  </si>
  <si>
    <t>AFS</t>
  </si>
  <si>
    <t>EAST LONDON</t>
  </si>
  <si>
    <t>Client Reference</t>
  </si>
  <si>
    <t>Inv_Value</t>
  </si>
  <si>
    <t>Insurance</t>
  </si>
  <si>
    <t>MA 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</si>
</sst>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horizontal="center"/>
    </xf>
    <xf numFmtId="2" fontId="0" fillId="0" borderId="1" xfId="0" applyNumberFormat="1" applyBorder="1"/>
    <xf numFmtId="0" fontId="0" fillId="0" borderId="0" xfId="0" applyAlignment="1">
      <alignment horizontal="center"/>
    </xf>
    <xf numFmtId="2" fontId="0" fillId="0" borderId="0" xfId="0" applyNumberFormat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0BDE6-24EA-4401-8163-E43E2B040B16}">
  <dimension ref="A1:Y13"/>
  <sheetViews>
    <sheetView tabSelected="1" topLeftCell="B1" workbookViewId="0">
      <selection activeCell="B1" sqref="B1"/>
    </sheetView>
  </sheetViews>
  <sheetFormatPr defaultRowHeight="12" x14ac:dyDescent="0.25"/>
  <cols>
    <col min="1" max="1" width="16.5703125" bestFit="1" customWidth="1"/>
    <col min="4" max="4" width="24.28515625" bestFit="1" customWidth="1"/>
    <col min="5" max="5" width="21.42578125" bestFit="1" customWidth="1"/>
    <col min="9" max="9" width="19.5703125" bestFit="1" customWidth="1"/>
  </cols>
  <sheetData>
    <row r="1" spans="1:25" s="7" customFormat="1" x14ac:dyDescent="0.25">
      <c r="A1" t="s">
        <v>0</v>
      </c>
      <c r="B1" t="s">
        <v>1</v>
      </c>
      <c r="C1" t="s">
        <v>49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50</v>
      </c>
      <c r="P1" t="s">
        <v>13</v>
      </c>
      <c r="Q1" t="s">
        <v>51</v>
      </c>
      <c r="R1" t="s">
        <v>14</v>
      </c>
      <c r="S1" t="s">
        <v>15</v>
      </c>
      <c r="T1" t="s">
        <v>16</v>
      </c>
      <c r="U1" t="s">
        <v>17</v>
      </c>
      <c r="V1" t="s">
        <v>18</v>
      </c>
      <c r="W1" t="s">
        <v>19</v>
      </c>
      <c r="X1" t="s">
        <v>20</v>
      </c>
      <c r="Y1" t="s">
        <v>52</v>
      </c>
    </row>
    <row r="2" spans="1:25" x14ac:dyDescent="0.25">
      <c r="A2" s="2">
        <v>43756</v>
      </c>
      <c r="B2" s="1" t="s">
        <v>21</v>
      </c>
      <c r="C2" s="1"/>
      <c r="D2" s="1" t="s">
        <v>22</v>
      </c>
      <c r="E2" s="1" t="s">
        <v>23</v>
      </c>
      <c r="F2" s="1" t="s">
        <v>24</v>
      </c>
      <c r="G2" s="1" t="s">
        <v>24</v>
      </c>
      <c r="H2" s="1" t="s">
        <v>25</v>
      </c>
      <c r="I2" s="1" t="s">
        <v>26</v>
      </c>
      <c r="J2" s="1" t="s">
        <v>27</v>
      </c>
      <c r="K2" s="3">
        <v>1</v>
      </c>
      <c r="L2" s="1">
        <v>4</v>
      </c>
      <c r="M2" s="1">
        <v>20.25</v>
      </c>
      <c r="N2" s="4">
        <v>21</v>
      </c>
      <c r="O2" s="1">
        <v>0</v>
      </c>
      <c r="P2" s="4">
        <v>60.4</v>
      </c>
      <c r="Q2" s="1">
        <v>0</v>
      </c>
      <c r="R2" s="1">
        <v>15.26</v>
      </c>
      <c r="S2" s="1">
        <v>0</v>
      </c>
      <c r="T2" s="4">
        <v>75.66</v>
      </c>
      <c r="U2" s="4">
        <v>11.35</v>
      </c>
      <c r="V2" s="4">
        <v>87.01</v>
      </c>
      <c r="W2" s="1" t="s">
        <v>28</v>
      </c>
      <c r="X2" s="1" t="s">
        <v>29</v>
      </c>
      <c r="Y2" s="1"/>
    </row>
    <row r="3" spans="1:25" x14ac:dyDescent="0.25">
      <c r="A3" s="2">
        <v>43757</v>
      </c>
      <c r="B3" s="1" t="s">
        <v>30</v>
      </c>
      <c r="C3" s="1"/>
      <c r="D3" s="1" t="s">
        <v>31</v>
      </c>
      <c r="E3" s="1" t="s">
        <v>32</v>
      </c>
      <c r="F3" s="1" t="s">
        <v>33</v>
      </c>
      <c r="G3" s="1" t="s">
        <v>33</v>
      </c>
      <c r="H3" s="1" t="s">
        <v>34</v>
      </c>
      <c r="I3" s="1" t="s">
        <v>35</v>
      </c>
      <c r="J3" s="1" t="s">
        <v>36</v>
      </c>
      <c r="K3" s="3">
        <v>1</v>
      </c>
      <c r="L3" s="1">
        <v>15000</v>
      </c>
      <c r="M3" s="1">
        <v>1</v>
      </c>
      <c r="N3" s="4">
        <v>15000</v>
      </c>
      <c r="O3" s="1">
        <v>0</v>
      </c>
      <c r="P3" s="4">
        <v>19500</v>
      </c>
      <c r="Q3" s="1">
        <v>0</v>
      </c>
      <c r="R3" s="1">
        <v>0</v>
      </c>
      <c r="S3" s="1">
        <v>0</v>
      </c>
      <c r="T3" s="4">
        <v>19500</v>
      </c>
      <c r="U3" s="4">
        <v>2925</v>
      </c>
      <c r="V3" s="4">
        <v>22425</v>
      </c>
      <c r="W3" s="1" t="s">
        <v>28</v>
      </c>
      <c r="X3" s="1" t="s">
        <v>29</v>
      </c>
      <c r="Y3" s="1"/>
    </row>
    <row r="4" spans="1:25" x14ac:dyDescent="0.25">
      <c r="A4" s="2">
        <v>43762</v>
      </c>
      <c r="B4" s="1" t="s">
        <v>37</v>
      </c>
      <c r="C4" s="1"/>
      <c r="D4" s="1" t="s">
        <v>38</v>
      </c>
      <c r="E4" s="1" t="s">
        <v>39</v>
      </c>
      <c r="F4" s="1" t="s">
        <v>33</v>
      </c>
      <c r="G4" s="1" t="s">
        <v>33</v>
      </c>
      <c r="H4" s="1" t="s">
        <v>40</v>
      </c>
      <c r="I4" s="1" t="s">
        <v>41</v>
      </c>
      <c r="J4" s="1" t="s">
        <v>27</v>
      </c>
      <c r="K4" s="3">
        <v>1</v>
      </c>
      <c r="L4" s="1">
        <v>20.5</v>
      </c>
      <c r="M4" s="1">
        <v>20.25</v>
      </c>
      <c r="N4" s="4">
        <v>21</v>
      </c>
      <c r="O4" s="1">
        <v>0</v>
      </c>
      <c r="P4" s="4">
        <v>60.4</v>
      </c>
      <c r="Q4" s="1">
        <v>0</v>
      </c>
      <c r="R4" s="1">
        <v>15.26</v>
      </c>
      <c r="S4" s="1">
        <v>0</v>
      </c>
      <c r="T4" s="4">
        <v>75.66</v>
      </c>
      <c r="U4" s="4">
        <v>11.35</v>
      </c>
      <c r="V4" s="4">
        <v>87.01</v>
      </c>
      <c r="W4" s="1" t="s">
        <v>28</v>
      </c>
      <c r="X4" s="1" t="s">
        <v>29</v>
      </c>
      <c r="Y4" s="1"/>
    </row>
    <row r="5" spans="1:25" x14ac:dyDescent="0.25">
      <c r="A5" s="2">
        <v>43767</v>
      </c>
      <c r="B5" s="1" t="s">
        <v>42</v>
      </c>
      <c r="C5" s="1"/>
      <c r="D5" s="1" t="s">
        <v>22</v>
      </c>
      <c r="E5" s="1" t="s">
        <v>43</v>
      </c>
      <c r="F5" s="1" t="s">
        <v>24</v>
      </c>
      <c r="G5" s="1" t="s">
        <v>24</v>
      </c>
      <c r="H5" s="1" t="s">
        <v>33</v>
      </c>
      <c r="I5" s="1" t="s">
        <v>44</v>
      </c>
      <c r="J5" s="1" t="s">
        <v>27</v>
      </c>
      <c r="K5" s="3">
        <v>1</v>
      </c>
      <c r="L5" s="1">
        <v>6</v>
      </c>
      <c r="M5" s="1">
        <v>3.61</v>
      </c>
      <c r="N5" s="4">
        <v>6</v>
      </c>
      <c r="O5" s="1">
        <v>0</v>
      </c>
      <c r="P5" s="4">
        <v>60.4</v>
      </c>
      <c r="Q5" s="1">
        <v>0</v>
      </c>
      <c r="R5" s="1">
        <v>15.26</v>
      </c>
      <c r="S5" s="1">
        <v>0</v>
      </c>
      <c r="T5" s="4">
        <v>75.66</v>
      </c>
      <c r="U5" s="4">
        <v>11.35</v>
      </c>
      <c r="V5" s="4">
        <v>87.01</v>
      </c>
      <c r="W5" s="1" t="s">
        <v>28</v>
      </c>
      <c r="X5" s="1" t="s">
        <v>29</v>
      </c>
      <c r="Y5" s="1"/>
    </row>
    <row r="6" spans="1:25" x14ac:dyDescent="0.25">
      <c r="A6" s="2">
        <v>43768</v>
      </c>
      <c r="B6" s="1" t="s">
        <v>45</v>
      </c>
      <c r="C6" s="1"/>
      <c r="D6" s="1" t="s">
        <v>46</v>
      </c>
      <c r="E6" s="1" t="s">
        <v>47</v>
      </c>
      <c r="F6" s="1" t="s">
        <v>24</v>
      </c>
      <c r="G6" s="1" t="s">
        <v>24</v>
      </c>
      <c r="H6" s="1" t="s">
        <v>34</v>
      </c>
      <c r="I6" s="1" t="s">
        <v>48</v>
      </c>
      <c r="J6" s="1" t="s">
        <v>27</v>
      </c>
      <c r="K6" s="3">
        <v>1</v>
      </c>
      <c r="L6" s="1">
        <v>104</v>
      </c>
      <c r="M6" s="1">
        <v>433.88</v>
      </c>
      <c r="N6" s="4">
        <v>434</v>
      </c>
      <c r="O6" s="1">
        <v>0</v>
      </c>
      <c r="P6" s="4">
        <v>1484.28</v>
      </c>
      <c r="Q6" s="1">
        <v>0</v>
      </c>
      <c r="R6" s="1">
        <v>375.08</v>
      </c>
      <c r="S6" s="1">
        <v>0</v>
      </c>
      <c r="T6" s="4">
        <v>1859.36</v>
      </c>
      <c r="U6" s="4">
        <v>278.89999999999998</v>
      </c>
      <c r="V6" s="4">
        <v>2138.2600000000002</v>
      </c>
      <c r="W6" s="1" t="s">
        <v>28</v>
      </c>
      <c r="X6" s="1" t="s">
        <v>29</v>
      </c>
      <c r="Y6" s="1"/>
    </row>
    <row r="7" spans="1:2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3"/>
      <c r="L7" s="1"/>
      <c r="M7" s="1"/>
      <c r="N7" s="4"/>
      <c r="O7" s="1"/>
      <c r="P7" s="4">
        <f>SUM(P2:P6)</f>
        <v>21165.480000000003</v>
      </c>
      <c r="Q7" s="1"/>
      <c r="R7" s="1">
        <f>SUM(R2:R6)</f>
        <v>420.86</v>
      </c>
      <c r="S7" s="1">
        <f>SUM(S2:S6)</f>
        <v>0</v>
      </c>
      <c r="T7" s="4">
        <f>SUM(T2:T6)</f>
        <v>21586.34</v>
      </c>
      <c r="U7" s="4">
        <f>SUM(U2:U6)</f>
        <v>3237.95</v>
      </c>
      <c r="V7" s="4">
        <f>SUM(V2:V6)</f>
        <v>24824.289999999994</v>
      </c>
      <c r="W7" s="1"/>
      <c r="Y7" s="1"/>
    </row>
    <row r="8" spans="1:25" x14ac:dyDescent="0.25">
      <c r="K8" s="5"/>
      <c r="N8" s="6"/>
      <c r="P8" s="6"/>
    </row>
    <row r="12" spans="1:25" x14ac:dyDescent="0.25">
      <c r="K12" s="5"/>
    </row>
    <row r="13" spans="1:25" x14ac:dyDescent="0.25">
      <c r="K13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Macintosch</dc:creator>
  <cp:lastModifiedBy>Macintosch</cp:lastModifiedBy>
  <dcterms:created xsi:type="dcterms:W3CDTF">2019-11-04T18:45:37Z</dcterms:created>
  <dcterms:modified xsi:type="dcterms:W3CDTF">2019-11-04T18:59:02Z</dcterms:modified>
</cp:coreProperties>
</file>