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15" windowWidth="19875" windowHeight="7470"/>
  </bookViews>
  <sheets>
    <sheet name="MAA001 Inv00281135" sheetId="1" r:id="rId1"/>
  </sheets>
  <definedNames>
    <definedName name="_xlnm._FilterDatabase" localSheetId="0" hidden="1">'MAA001 Inv00281135'!$A$1:$AR$10</definedName>
  </definedNames>
  <calcPr calcId="145621"/>
</workbook>
</file>

<file path=xl/calcChain.xml><?xml version="1.0" encoding="utf-8"?>
<calcChain xmlns="http://schemas.openxmlformats.org/spreadsheetml/2006/main">
  <c r="Z12" i="1" l="1"/>
  <c r="AA12" i="1"/>
  <c r="AB12" i="1"/>
  <c r="AC12" i="1"/>
  <c r="AD12" i="1"/>
  <c r="AE12" i="1"/>
  <c r="AF12" i="1"/>
  <c r="AG12" i="1"/>
  <c r="AH12" i="1"/>
  <c r="AI12" i="1"/>
  <c r="AJ12" i="1"/>
  <c r="AK12" i="1"/>
  <c r="AL12" i="1"/>
  <c r="AM12" i="1"/>
  <c r="AN12" i="1"/>
  <c r="AO12" i="1"/>
  <c r="AP12" i="1"/>
  <c r="AQ12" i="1"/>
  <c r="AR12" i="1"/>
  <c r="Y12" i="1"/>
</calcChain>
</file>

<file path=xl/sharedStrings.xml><?xml version="1.0" encoding="utf-8"?>
<sst xmlns="http://schemas.openxmlformats.org/spreadsheetml/2006/main" count="164" uniqueCount="70">
  <si>
    <t>Invoice #</t>
  </si>
  <si>
    <t>Invoice Date</t>
  </si>
  <si>
    <t>Account #</t>
  </si>
  <si>
    <t>Client</t>
  </si>
  <si>
    <t>Waybill #</t>
  </si>
  <si>
    <t>Capture Date</t>
  </si>
  <si>
    <t>Col. Date</t>
  </si>
  <si>
    <t>POD Date</t>
  </si>
  <si>
    <t>Person</t>
  </si>
  <si>
    <t>POD Notes</t>
  </si>
  <si>
    <t>Reference</t>
  </si>
  <si>
    <t>Sender</t>
  </si>
  <si>
    <t>Receiver</t>
  </si>
  <si>
    <t>Rec. Addr1</t>
  </si>
  <si>
    <t>Rec. Addr2</t>
  </si>
  <si>
    <t>Rec. Addr3</t>
  </si>
  <si>
    <t>Rec. PC</t>
  </si>
  <si>
    <t>Service</t>
  </si>
  <si>
    <t>Origin Hub</t>
  </si>
  <si>
    <t>Origin</t>
  </si>
  <si>
    <t>Origin Reg.</t>
  </si>
  <si>
    <t>Dest. Hub</t>
  </si>
  <si>
    <t>Destination</t>
  </si>
  <si>
    <t>Dest. Reg.</t>
  </si>
  <si>
    <t>Pieces</t>
  </si>
  <si>
    <t>Act. Kgs</t>
  </si>
  <si>
    <t>Vol. Kgs</t>
  </si>
  <si>
    <t>Chg. Kgs</t>
  </si>
  <si>
    <t>Rate Override</t>
  </si>
  <si>
    <t>Quote #</t>
  </si>
  <si>
    <t>Collection #</t>
  </si>
  <si>
    <t>Invoice Value</t>
  </si>
  <si>
    <t>Insured Value</t>
  </si>
  <si>
    <t>Freight</t>
  </si>
  <si>
    <t>Fuel</t>
  </si>
  <si>
    <t>Doc. Fee</t>
  </si>
  <si>
    <t>Ins. Fee</t>
  </si>
  <si>
    <t>SurCharge</t>
  </si>
  <si>
    <t>Other</t>
  </si>
  <si>
    <t>Excl. VAT</t>
  </si>
  <si>
    <t>VAT</t>
  </si>
  <si>
    <t>Incl. VAT</t>
  </si>
  <si>
    <t>Customs Duty</t>
  </si>
  <si>
    <t>Customs VAT</t>
  </si>
  <si>
    <t>MAA001</t>
  </si>
  <si>
    <t>MOVE ANALYTICS - ATM SOLUTIONS</t>
  </si>
  <si>
    <t>ATM SOLUTIONS JHB</t>
  </si>
  <si>
    <t>ATM SOLUTIONS DBN</t>
  </si>
  <si>
    <t>Road Freight</t>
  </si>
  <si>
    <t>JOHANNESBURG</t>
  </si>
  <si>
    <t>No</t>
  </si>
  <si>
    <t>DURBAN</t>
  </si>
  <si>
    <t>'3790769</t>
  </si>
  <si>
    <t>ATM SOLUTIONS BFN</t>
  </si>
  <si>
    <t>BLOEMFONTEIN</t>
  </si>
  <si>
    <t>'3803125</t>
  </si>
  <si>
    <t>ATM SOLUTIONS CPT</t>
  </si>
  <si>
    <t>CAPE TOWN</t>
  </si>
  <si>
    <t>'3803139</t>
  </si>
  <si>
    <t>`KARUNA</t>
  </si>
  <si>
    <t>'3833864</t>
  </si>
  <si>
    <t>KARUNA</t>
  </si>
  <si>
    <t>'3833865</t>
  </si>
  <si>
    <t>ATM SOLUTIONS PLZ</t>
  </si>
  <si>
    <t>PORT ELIZABETH</t>
  </si>
  <si>
    <t>'3833868</t>
  </si>
  <si>
    <t>'3833870</t>
  </si>
  <si>
    <t>'3833872</t>
  </si>
  <si>
    <t>'3833873</t>
  </si>
  <si>
    <t>TOTALS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</si>
</sst>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2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2"/>
  <sheetViews>
    <sheetView tabSelected="1" workbookViewId="0">
      <selection activeCell="E13" sqref="E13"/>
    </sheetView>
  </sheetViews>
  <sheetFormatPr defaultRowHeight="15" x14ac:dyDescent="0.25"/>
  <cols>
    <col min="1" max="1" width="8.85546875" bestFit="1" customWidth="1"/>
    <col min="2" max="2" width="12" bestFit="1" customWidth="1"/>
    <col min="3" max="3" width="9.5703125" bestFit="1" customWidth="1"/>
    <col min="4" max="4" width="33.140625" bestFit="1" customWidth="1"/>
    <col min="6" max="6" width="15.85546875" bestFit="1" customWidth="1"/>
    <col min="7" max="7" width="10.7109375" bestFit="1" customWidth="1"/>
    <col min="8" max="8" width="15.85546875" bestFit="1" customWidth="1"/>
    <col min="10" max="10" width="10.5703125" bestFit="1" customWidth="1"/>
    <col min="11" max="11" width="10.140625" bestFit="1" customWidth="1"/>
    <col min="12" max="12" width="21" bestFit="1" customWidth="1"/>
    <col min="13" max="13" width="21.42578125" bestFit="1" customWidth="1"/>
    <col min="14" max="16" width="10.42578125" bestFit="1" customWidth="1"/>
    <col min="17" max="17" width="7.42578125" bestFit="1" customWidth="1"/>
    <col min="18" max="18" width="12.140625" bestFit="1" customWidth="1"/>
    <col min="19" max="20" width="15.5703125" bestFit="1" customWidth="1"/>
    <col min="21" max="21" width="10.7109375" bestFit="1" customWidth="1"/>
    <col min="22" max="23" width="15.5703125" bestFit="1" customWidth="1"/>
    <col min="24" max="24" width="9.85546875" bestFit="1" customWidth="1"/>
    <col min="25" max="25" width="6.7109375" bestFit="1" customWidth="1"/>
    <col min="26" max="26" width="7.85546875" bestFit="1" customWidth="1"/>
    <col min="27" max="27" width="8" bestFit="1" customWidth="1"/>
    <col min="28" max="28" width="8.28515625" bestFit="1" customWidth="1"/>
    <col min="29" max="29" width="13.42578125" bestFit="1" customWidth="1"/>
    <col min="30" max="30" width="8" bestFit="1" customWidth="1"/>
    <col min="31" max="31" width="11.42578125" bestFit="1" customWidth="1"/>
    <col min="32" max="32" width="13.140625" bestFit="1" customWidth="1"/>
    <col min="33" max="33" width="13.42578125" bestFit="1" customWidth="1"/>
    <col min="34" max="35" width="8" bestFit="1" customWidth="1"/>
    <col min="36" max="36" width="8.5703125" bestFit="1" customWidth="1"/>
    <col min="37" max="37" width="7.85546875" bestFit="1" customWidth="1"/>
    <col min="38" max="38" width="10" bestFit="1" customWidth="1"/>
    <col min="39" max="39" width="6.140625" bestFit="1" customWidth="1"/>
    <col min="40" max="40" width="9" bestFit="1" customWidth="1"/>
    <col min="41" max="41" width="8" bestFit="1" customWidth="1"/>
    <col min="42" max="42" width="9" bestFit="1" customWidth="1"/>
    <col min="43" max="43" width="13.28515625" bestFit="1" customWidth="1"/>
    <col min="44" max="44" width="12.5703125" bestFit="1" customWidth="1"/>
  </cols>
  <sheetData>
    <row r="1" spans="1:4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</row>
    <row r="2" spans="1:44" x14ac:dyDescent="0.25">
      <c r="A2">
        <v>281135</v>
      </c>
      <c r="B2" s="1">
        <v>44951</v>
      </c>
      <c r="C2" t="s">
        <v>44</v>
      </c>
      <c r="D2" t="s">
        <v>45</v>
      </c>
      <c r="E2" t="s">
        <v>52</v>
      </c>
      <c r="F2" s="2">
        <v>44951.619444444441</v>
      </c>
      <c r="G2" s="1">
        <v>44949</v>
      </c>
      <c r="L2" t="s">
        <v>53</v>
      </c>
      <c r="M2" t="s">
        <v>46</v>
      </c>
      <c r="R2" t="s">
        <v>48</v>
      </c>
      <c r="S2" t="s">
        <v>54</v>
      </c>
      <c r="T2" t="s">
        <v>54</v>
      </c>
      <c r="U2" t="s">
        <v>50</v>
      </c>
      <c r="V2" t="s">
        <v>49</v>
      </c>
      <c r="W2" t="s">
        <v>49</v>
      </c>
      <c r="X2" t="s">
        <v>50</v>
      </c>
      <c r="Y2">
        <v>3</v>
      </c>
      <c r="Z2">
        <v>1017</v>
      </c>
      <c r="AA2">
        <v>724</v>
      </c>
      <c r="AB2">
        <v>1017</v>
      </c>
      <c r="AC2" t="s">
        <v>50</v>
      </c>
      <c r="AF2">
        <v>0</v>
      </c>
      <c r="AG2">
        <v>0</v>
      </c>
      <c r="AH2">
        <v>2135.6999999999998</v>
      </c>
      <c r="AI2">
        <v>973.88</v>
      </c>
      <c r="AJ2">
        <v>10</v>
      </c>
      <c r="AK2">
        <v>0</v>
      </c>
      <c r="AL2">
        <v>0</v>
      </c>
      <c r="AM2">
        <v>0</v>
      </c>
      <c r="AN2">
        <v>3119.58</v>
      </c>
      <c r="AO2">
        <v>467.94</v>
      </c>
      <c r="AP2">
        <v>3587.52</v>
      </c>
      <c r="AQ2">
        <v>0</v>
      </c>
      <c r="AR2">
        <v>0</v>
      </c>
    </row>
    <row r="3" spans="1:44" x14ac:dyDescent="0.25">
      <c r="A3">
        <v>281135</v>
      </c>
      <c r="B3" s="1">
        <v>44951</v>
      </c>
      <c r="C3" t="s">
        <v>44</v>
      </c>
      <c r="D3" t="s">
        <v>45</v>
      </c>
      <c r="E3" t="s">
        <v>55</v>
      </c>
      <c r="F3" s="2">
        <v>44935.429166666669</v>
      </c>
      <c r="G3" s="1">
        <v>44931</v>
      </c>
      <c r="L3" t="s">
        <v>46</v>
      </c>
      <c r="M3" t="s">
        <v>56</v>
      </c>
      <c r="R3" t="s">
        <v>48</v>
      </c>
      <c r="S3" t="s">
        <v>49</v>
      </c>
      <c r="T3" t="s">
        <v>49</v>
      </c>
      <c r="U3" t="s">
        <v>50</v>
      </c>
      <c r="V3" t="s">
        <v>57</v>
      </c>
      <c r="W3" t="s">
        <v>57</v>
      </c>
      <c r="X3" t="s">
        <v>50</v>
      </c>
      <c r="Y3">
        <v>1</v>
      </c>
      <c r="Z3">
        <v>430</v>
      </c>
      <c r="AA3">
        <v>204</v>
      </c>
      <c r="AB3">
        <v>430</v>
      </c>
      <c r="AC3" t="s">
        <v>50</v>
      </c>
      <c r="AF3">
        <v>0</v>
      </c>
      <c r="AG3">
        <v>0</v>
      </c>
      <c r="AH3">
        <v>903</v>
      </c>
      <c r="AI3">
        <v>411.77</v>
      </c>
      <c r="AJ3">
        <v>10</v>
      </c>
      <c r="AK3">
        <v>0</v>
      </c>
      <c r="AL3">
        <v>0</v>
      </c>
      <c r="AM3">
        <v>0</v>
      </c>
      <c r="AN3">
        <v>1324.77</v>
      </c>
      <c r="AO3">
        <v>198.72</v>
      </c>
      <c r="AP3">
        <v>1523.49</v>
      </c>
      <c r="AQ3">
        <v>0</v>
      </c>
      <c r="AR3">
        <v>0</v>
      </c>
    </row>
    <row r="4" spans="1:44" x14ac:dyDescent="0.25">
      <c r="A4">
        <v>281135</v>
      </c>
      <c r="B4" s="1">
        <v>44951</v>
      </c>
      <c r="C4" t="s">
        <v>44</v>
      </c>
      <c r="D4" t="s">
        <v>45</v>
      </c>
      <c r="E4" t="s">
        <v>58</v>
      </c>
      <c r="F4" s="2">
        <v>44943.620138888888</v>
      </c>
      <c r="G4" s="1">
        <v>44942</v>
      </c>
      <c r="H4" s="2">
        <v>44943.551388888889</v>
      </c>
      <c r="I4" t="s">
        <v>59</v>
      </c>
      <c r="L4" t="s">
        <v>46</v>
      </c>
      <c r="M4" t="s">
        <v>47</v>
      </c>
      <c r="R4" t="s">
        <v>48</v>
      </c>
      <c r="S4" t="s">
        <v>49</v>
      </c>
      <c r="T4" t="s">
        <v>49</v>
      </c>
      <c r="U4" t="s">
        <v>50</v>
      </c>
      <c r="V4" t="s">
        <v>51</v>
      </c>
      <c r="W4" t="s">
        <v>51</v>
      </c>
      <c r="X4" t="s">
        <v>50</v>
      </c>
      <c r="Y4">
        <v>3</v>
      </c>
      <c r="Z4">
        <v>740</v>
      </c>
      <c r="AA4">
        <v>851</v>
      </c>
      <c r="AB4">
        <v>851</v>
      </c>
      <c r="AC4" t="s">
        <v>50</v>
      </c>
      <c r="AF4">
        <v>0</v>
      </c>
      <c r="AG4">
        <v>0</v>
      </c>
      <c r="AH4">
        <v>1114.81</v>
      </c>
      <c r="AI4">
        <v>508.35</v>
      </c>
      <c r="AJ4">
        <v>10</v>
      </c>
      <c r="AK4">
        <v>0</v>
      </c>
      <c r="AL4">
        <v>0</v>
      </c>
      <c r="AM4">
        <v>0</v>
      </c>
      <c r="AN4">
        <v>1633.16</v>
      </c>
      <c r="AO4">
        <v>244.97</v>
      </c>
      <c r="AP4">
        <v>1878.13</v>
      </c>
      <c r="AQ4">
        <v>0</v>
      </c>
      <c r="AR4">
        <v>0</v>
      </c>
    </row>
    <row r="5" spans="1:44" x14ac:dyDescent="0.25">
      <c r="A5">
        <v>281135</v>
      </c>
      <c r="B5" s="1">
        <v>44951</v>
      </c>
      <c r="C5" t="s">
        <v>44</v>
      </c>
      <c r="D5" t="s">
        <v>45</v>
      </c>
      <c r="E5" t="s">
        <v>60</v>
      </c>
      <c r="F5" s="2">
        <v>44943.619444444441</v>
      </c>
      <c r="G5" s="1">
        <v>44942</v>
      </c>
      <c r="H5" s="2">
        <v>44943.551388888889</v>
      </c>
      <c r="I5" t="s">
        <v>61</v>
      </c>
      <c r="L5" t="s">
        <v>46</v>
      </c>
      <c r="M5" t="s">
        <v>47</v>
      </c>
      <c r="R5" t="s">
        <v>48</v>
      </c>
      <c r="S5" t="s">
        <v>49</v>
      </c>
      <c r="T5" t="s">
        <v>49</v>
      </c>
      <c r="U5" t="s">
        <v>50</v>
      </c>
      <c r="V5" t="s">
        <v>51</v>
      </c>
      <c r="W5" t="s">
        <v>51</v>
      </c>
      <c r="X5" t="s">
        <v>50</v>
      </c>
      <c r="Y5">
        <v>2</v>
      </c>
      <c r="Z5">
        <v>570</v>
      </c>
      <c r="AA5">
        <v>448</v>
      </c>
      <c r="AB5">
        <v>570</v>
      </c>
      <c r="AC5" t="s">
        <v>50</v>
      </c>
      <c r="AF5">
        <v>0</v>
      </c>
      <c r="AG5">
        <v>0</v>
      </c>
      <c r="AH5">
        <v>746.7</v>
      </c>
      <c r="AI5">
        <v>340.5</v>
      </c>
      <c r="AJ5">
        <v>10</v>
      </c>
      <c r="AK5">
        <v>0</v>
      </c>
      <c r="AL5">
        <v>0</v>
      </c>
      <c r="AM5">
        <v>0</v>
      </c>
      <c r="AN5">
        <v>1097.2</v>
      </c>
      <c r="AO5">
        <v>164.58</v>
      </c>
      <c r="AP5">
        <v>1261.78</v>
      </c>
      <c r="AQ5">
        <v>0</v>
      </c>
      <c r="AR5">
        <v>0</v>
      </c>
    </row>
    <row r="6" spans="1:44" x14ac:dyDescent="0.25">
      <c r="A6">
        <v>281135</v>
      </c>
      <c r="B6" s="1">
        <v>44951</v>
      </c>
      <c r="C6" t="s">
        <v>44</v>
      </c>
      <c r="D6" t="s">
        <v>45</v>
      </c>
      <c r="E6" t="s">
        <v>62</v>
      </c>
      <c r="F6" s="2">
        <v>44943.660416666666</v>
      </c>
      <c r="G6" s="1">
        <v>44942</v>
      </c>
      <c r="L6" t="s">
        <v>46</v>
      </c>
      <c r="M6" t="s">
        <v>63</v>
      </c>
      <c r="R6" t="s">
        <v>48</v>
      </c>
      <c r="S6" t="s">
        <v>49</v>
      </c>
      <c r="T6" t="s">
        <v>49</v>
      </c>
      <c r="U6" t="s">
        <v>50</v>
      </c>
      <c r="V6" t="s">
        <v>64</v>
      </c>
      <c r="W6" t="s">
        <v>64</v>
      </c>
      <c r="X6" t="s">
        <v>50</v>
      </c>
      <c r="Y6">
        <v>2</v>
      </c>
      <c r="Z6">
        <v>668</v>
      </c>
      <c r="AA6">
        <v>252</v>
      </c>
      <c r="AB6">
        <v>668</v>
      </c>
      <c r="AC6" t="s">
        <v>50</v>
      </c>
      <c r="AF6">
        <v>0</v>
      </c>
      <c r="AG6">
        <v>0</v>
      </c>
      <c r="AH6">
        <v>1543.08</v>
      </c>
      <c r="AI6">
        <v>703.64</v>
      </c>
      <c r="AJ6">
        <v>10</v>
      </c>
      <c r="AK6">
        <v>0</v>
      </c>
      <c r="AL6">
        <v>0</v>
      </c>
      <c r="AM6">
        <v>0</v>
      </c>
      <c r="AN6">
        <v>2256.7199999999998</v>
      </c>
      <c r="AO6">
        <v>338.51</v>
      </c>
      <c r="AP6">
        <v>2595.23</v>
      </c>
      <c r="AQ6">
        <v>0</v>
      </c>
      <c r="AR6">
        <v>0</v>
      </c>
    </row>
    <row r="7" spans="1:44" x14ac:dyDescent="0.25">
      <c r="A7">
        <v>281135</v>
      </c>
      <c r="B7" s="1">
        <v>44951</v>
      </c>
      <c r="C7" t="s">
        <v>44</v>
      </c>
      <c r="D7" t="s">
        <v>45</v>
      </c>
      <c r="E7" t="s">
        <v>65</v>
      </c>
      <c r="F7" s="2">
        <v>44949.683333333334</v>
      </c>
      <c r="G7" s="1">
        <v>44946</v>
      </c>
      <c r="L7" t="s">
        <v>46</v>
      </c>
      <c r="M7" t="s">
        <v>63</v>
      </c>
      <c r="R7" t="s">
        <v>48</v>
      </c>
      <c r="S7" t="s">
        <v>49</v>
      </c>
      <c r="T7" t="s">
        <v>49</v>
      </c>
      <c r="U7" t="s">
        <v>50</v>
      </c>
      <c r="V7" t="s">
        <v>64</v>
      </c>
      <c r="W7" t="s">
        <v>64</v>
      </c>
      <c r="X7" t="s">
        <v>50</v>
      </c>
      <c r="Y7">
        <v>1</v>
      </c>
      <c r="Z7">
        <v>430</v>
      </c>
      <c r="AA7">
        <v>195</v>
      </c>
      <c r="AB7">
        <v>430</v>
      </c>
      <c r="AC7" t="s">
        <v>50</v>
      </c>
      <c r="AF7">
        <v>0</v>
      </c>
      <c r="AG7">
        <v>0</v>
      </c>
      <c r="AH7">
        <v>993.3</v>
      </c>
      <c r="AI7">
        <v>452.94</v>
      </c>
      <c r="AJ7">
        <v>10</v>
      </c>
      <c r="AK7">
        <v>0</v>
      </c>
      <c r="AL7">
        <v>0</v>
      </c>
      <c r="AM7">
        <v>0</v>
      </c>
      <c r="AN7">
        <v>1456.24</v>
      </c>
      <c r="AO7">
        <v>218.44</v>
      </c>
      <c r="AP7">
        <v>1674.68</v>
      </c>
      <c r="AQ7">
        <v>0</v>
      </c>
      <c r="AR7">
        <v>0</v>
      </c>
    </row>
    <row r="8" spans="1:44" x14ac:dyDescent="0.25">
      <c r="A8">
        <v>281135</v>
      </c>
      <c r="B8" s="1">
        <v>44951</v>
      </c>
      <c r="C8" t="s">
        <v>44</v>
      </c>
      <c r="D8" t="s">
        <v>45</v>
      </c>
      <c r="E8" t="s">
        <v>66</v>
      </c>
      <c r="F8" s="2">
        <v>44950.434027777781</v>
      </c>
      <c r="G8" s="1">
        <v>44949</v>
      </c>
      <c r="L8" t="s">
        <v>46</v>
      </c>
      <c r="M8" t="s">
        <v>53</v>
      </c>
      <c r="R8" t="s">
        <v>48</v>
      </c>
      <c r="S8" t="s">
        <v>49</v>
      </c>
      <c r="T8" t="s">
        <v>49</v>
      </c>
      <c r="U8" t="s">
        <v>50</v>
      </c>
      <c r="V8" t="s">
        <v>54</v>
      </c>
      <c r="W8" t="s">
        <v>54</v>
      </c>
      <c r="X8" t="s">
        <v>50</v>
      </c>
      <c r="Y8">
        <v>1</v>
      </c>
      <c r="Z8">
        <v>250</v>
      </c>
      <c r="AA8">
        <v>157</v>
      </c>
      <c r="AB8">
        <v>250</v>
      </c>
      <c r="AC8" t="s">
        <v>50</v>
      </c>
      <c r="AF8">
        <v>0</v>
      </c>
      <c r="AG8">
        <v>0</v>
      </c>
      <c r="AH8">
        <v>525</v>
      </c>
      <c r="AI8">
        <v>239.4</v>
      </c>
      <c r="AJ8">
        <v>10</v>
      </c>
      <c r="AK8">
        <v>0</v>
      </c>
      <c r="AL8">
        <v>0</v>
      </c>
      <c r="AM8">
        <v>0</v>
      </c>
      <c r="AN8">
        <v>774.4</v>
      </c>
      <c r="AO8">
        <v>116.16</v>
      </c>
      <c r="AP8">
        <v>890.56</v>
      </c>
      <c r="AQ8">
        <v>0</v>
      </c>
      <c r="AR8">
        <v>0</v>
      </c>
    </row>
    <row r="9" spans="1:44" x14ac:dyDescent="0.25">
      <c r="A9">
        <v>281135</v>
      </c>
      <c r="B9" s="1">
        <v>44951</v>
      </c>
      <c r="C9" t="s">
        <v>44</v>
      </c>
      <c r="D9" t="s">
        <v>45</v>
      </c>
      <c r="E9" t="s">
        <v>67</v>
      </c>
      <c r="F9" s="2">
        <v>44952.54791666667</v>
      </c>
      <c r="G9" s="1">
        <v>44950</v>
      </c>
      <c r="L9" t="s">
        <v>46</v>
      </c>
      <c r="M9" t="s">
        <v>63</v>
      </c>
      <c r="R9" t="s">
        <v>48</v>
      </c>
      <c r="S9" t="s">
        <v>49</v>
      </c>
      <c r="T9" t="s">
        <v>49</v>
      </c>
      <c r="U9" t="s">
        <v>50</v>
      </c>
      <c r="V9" t="s">
        <v>64</v>
      </c>
      <c r="W9" t="s">
        <v>64</v>
      </c>
      <c r="X9" t="s">
        <v>50</v>
      </c>
      <c r="Y9">
        <v>2</v>
      </c>
      <c r="Z9">
        <v>690</v>
      </c>
      <c r="AA9">
        <v>413</v>
      </c>
      <c r="AB9">
        <v>690</v>
      </c>
      <c r="AC9" t="s">
        <v>50</v>
      </c>
      <c r="AD9">
        <v>0</v>
      </c>
      <c r="AE9">
        <v>0</v>
      </c>
      <c r="AF9">
        <v>0</v>
      </c>
      <c r="AG9">
        <v>0</v>
      </c>
      <c r="AH9">
        <v>1593.9</v>
      </c>
      <c r="AI9">
        <v>726.82</v>
      </c>
      <c r="AJ9">
        <v>10</v>
      </c>
      <c r="AK9">
        <v>0</v>
      </c>
      <c r="AL9">
        <v>0</v>
      </c>
      <c r="AM9">
        <v>0</v>
      </c>
      <c r="AN9">
        <v>2330.7199999999998</v>
      </c>
      <c r="AO9">
        <v>349.61</v>
      </c>
      <c r="AP9">
        <v>2680.33</v>
      </c>
      <c r="AQ9">
        <v>0</v>
      </c>
      <c r="AR9">
        <v>0</v>
      </c>
    </row>
    <row r="10" spans="1:44" x14ac:dyDescent="0.25">
      <c r="A10">
        <v>281135</v>
      </c>
      <c r="B10" s="1">
        <v>44951</v>
      </c>
      <c r="C10" t="s">
        <v>44</v>
      </c>
      <c r="D10" t="s">
        <v>45</v>
      </c>
      <c r="E10" t="s">
        <v>68</v>
      </c>
      <c r="F10" s="2">
        <v>44952.518055555556</v>
      </c>
      <c r="G10" s="1">
        <v>44951</v>
      </c>
      <c r="L10" t="s">
        <v>46</v>
      </c>
      <c r="M10" t="s">
        <v>47</v>
      </c>
      <c r="R10" t="s">
        <v>48</v>
      </c>
      <c r="S10" t="s">
        <v>49</v>
      </c>
      <c r="T10" t="s">
        <v>49</v>
      </c>
      <c r="U10" t="s">
        <v>50</v>
      </c>
      <c r="V10" t="s">
        <v>51</v>
      </c>
      <c r="W10" t="s">
        <v>51</v>
      </c>
      <c r="X10" t="s">
        <v>50</v>
      </c>
      <c r="Y10">
        <v>1</v>
      </c>
      <c r="Z10">
        <v>69</v>
      </c>
      <c r="AA10">
        <v>156</v>
      </c>
      <c r="AB10">
        <v>156</v>
      </c>
      <c r="AC10" t="s">
        <v>50</v>
      </c>
      <c r="AD10">
        <v>0</v>
      </c>
      <c r="AE10">
        <v>0</v>
      </c>
      <c r="AF10">
        <v>0</v>
      </c>
      <c r="AG10">
        <v>0</v>
      </c>
      <c r="AH10">
        <v>204.36</v>
      </c>
      <c r="AI10">
        <v>93.19</v>
      </c>
      <c r="AJ10">
        <v>10</v>
      </c>
      <c r="AK10">
        <v>0</v>
      </c>
      <c r="AL10">
        <v>0</v>
      </c>
      <c r="AM10">
        <v>0</v>
      </c>
      <c r="AN10">
        <v>307.55</v>
      </c>
      <c r="AO10">
        <v>46.13</v>
      </c>
      <c r="AP10">
        <v>353.68</v>
      </c>
      <c r="AQ10">
        <v>0</v>
      </c>
      <c r="AR10">
        <v>0</v>
      </c>
    </row>
    <row r="12" spans="1:44" x14ac:dyDescent="0.25">
      <c r="D12" t="s">
        <v>69</v>
      </c>
      <c r="E12">
        <v>9</v>
      </c>
      <c r="U12">
        <v>0</v>
      </c>
      <c r="X12">
        <v>0</v>
      </c>
      <c r="Y12">
        <f>SUBTOTAL(9,Y2:Y10)</f>
        <v>16</v>
      </c>
      <c r="Z12">
        <f t="shared" ref="Z12:AR12" si="0">SUBTOTAL(9,Z2:Z10)</f>
        <v>4864</v>
      </c>
      <c r="AA12">
        <f t="shared" si="0"/>
        <v>3400</v>
      </c>
      <c r="AB12">
        <f t="shared" si="0"/>
        <v>5062</v>
      </c>
      <c r="AC12">
        <f t="shared" si="0"/>
        <v>0</v>
      </c>
      <c r="AD12">
        <f t="shared" si="0"/>
        <v>0</v>
      </c>
      <c r="AE12">
        <f t="shared" si="0"/>
        <v>0</v>
      </c>
      <c r="AF12">
        <f t="shared" si="0"/>
        <v>0</v>
      </c>
      <c r="AG12">
        <f t="shared" si="0"/>
        <v>0</v>
      </c>
      <c r="AH12">
        <f t="shared" si="0"/>
        <v>9759.85</v>
      </c>
      <c r="AI12">
        <f t="shared" si="0"/>
        <v>4450.49</v>
      </c>
      <c r="AJ12">
        <f t="shared" si="0"/>
        <v>90</v>
      </c>
      <c r="AK12">
        <f t="shared" si="0"/>
        <v>0</v>
      </c>
      <c r="AL12">
        <f t="shared" si="0"/>
        <v>0</v>
      </c>
      <c r="AM12">
        <f t="shared" si="0"/>
        <v>0</v>
      </c>
      <c r="AN12">
        <f t="shared" si="0"/>
        <v>14300.339999999998</v>
      </c>
      <c r="AO12">
        <f t="shared" si="0"/>
        <v>2145.0600000000004</v>
      </c>
      <c r="AP12">
        <f t="shared" si="0"/>
        <v>16445.399999999998</v>
      </c>
      <c r="AQ12">
        <f t="shared" si="0"/>
        <v>0</v>
      </c>
      <c r="AR12">
        <f t="shared" si="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MAA001 Inv00281135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2023-01-27T13:37:26Z</dcterms:created>
  <dcterms:modified xsi:type="dcterms:W3CDTF">2023-01-27T13:43:02Z</dcterms:modified>
</cp:coreProperties>
</file>